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definedNames>
    <definedName name="solver_adj" localSheetId="0" hidden="1">Sheet1!$M$5:$M$6</definedName>
    <definedName name="solver_cvg" localSheetId="0" hidden="1">0.0001</definedName>
    <definedName name="solver_drv" localSheetId="0" hidden="1">1</definedName>
    <definedName name="solver_est" localSheetId="0" hidden="1">1</definedName>
    <definedName name="solver_itr" localSheetId="0" hidden="1">100</definedName>
    <definedName name="solver_lin" localSheetId="0" hidden="1">2</definedName>
    <definedName name="solver_neg" localSheetId="0" hidden="1">2</definedName>
    <definedName name="solver_num" localSheetId="0" hidden="1">0</definedName>
    <definedName name="solver_nwt" localSheetId="0" hidden="1">1</definedName>
    <definedName name="solver_opt" localSheetId="0" hidden="1">Sheet1!$G$63</definedName>
    <definedName name="solver_pre" localSheetId="0" hidden="1">0.000001</definedName>
    <definedName name="solver_scl" localSheetId="0" hidden="1">2</definedName>
    <definedName name="solver_sho" localSheetId="0" hidden="1">2</definedName>
    <definedName name="solver_tim" localSheetId="0" hidden="1">100</definedName>
    <definedName name="solver_tol" localSheetId="0" hidden="1">0.05</definedName>
    <definedName name="solver_typ" localSheetId="0" hidden="1">2</definedName>
    <definedName name="solver_val" localSheetId="0" hidden="1">0</definedName>
  </definedNames>
  <calcPr calcId="125725"/>
</workbook>
</file>

<file path=xl/calcChain.xml><?xml version="1.0" encoding="utf-8"?>
<calcChain xmlns="http://schemas.openxmlformats.org/spreadsheetml/2006/main">
  <c r="F66" i="1"/>
  <c r="F67"/>
  <c r="F68"/>
  <c r="F69"/>
  <c r="F70"/>
  <c r="F71"/>
  <c r="F72"/>
  <c r="F73"/>
  <c r="F74"/>
  <c r="F75"/>
  <c r="F76"/>
  <c r="F77"/>
  <c r="F78"/>
  <c r="F79"/>
  <c r="F80"/>
  <c r="F81"/>
  <c r="F82"/>
  <c r="F83"/>
  <c r="F84"/>
  <c r="F85"/>
  <c r="F86"/>
  <c r="F87"/>
  <c r="F88"/>
  <c r="F89"/>
  <c r="F90"/>
  <c r="F91"/>
  <c r="F92"/>
  <c r="F93"/>
  <c r="F94"/>
  <c r="F95"/>
  <c r="F96"/>
  <c r="F97"/>
  <c r="F98"/>
  <c r="F99"/>
  <c r="F100"/>
  <c r="F101"/>
  <c r="F102"/>
  <c r="F103"/>
  <c r="F104"/>
  <c r="F105"/>
  <c r="F106"/>
  <c r="F107"/>
  <c r="F108"/>
  <c r="F109"/>
  <c r="F110"/>
  <c r="F111"/>
  <c r="F112"/>
  <c r="F113"/>
  <c r="F114"/>
  <c r="F115"/>
  <c r="F116"/>
  <c r="F117"/>
  <c r="F118"/>
  <c r="F119"/>
  <c r="F120"/>
  <c r="F121"/>
  <c r="F122"/>
  <c r="F123"/>
  <c r="F124"/>
  <c r="F125"/>
  <c r="F126"/>
  <c r="F127"/>
  <c r="F128"/>
  <c r="F129"/>
  <c r="F130"/>
  <c r="F131"/>
  <c r="F132"/>
  <c r="F133"/>
  <c r="F134"/>
  <c r="F135"/>
  <c r="F136"/>
  <c r="F137"/>
  <c r="F138"/>
  <c r="F139"/>
  <c r="F140"/>
  <c r="F141"/>
  <c r="F142"/>
  <c r="F143"/>
  <c r="F144"/>
  <c r="F145"/>
  <c r="F146"/>
  <c r="F147"/>
  <c r="F148"/>
  <c r="F149"/>
  <c r="F150"/>
  <c r="F151"/>
  <c r="F152"/>
  <c r="F153"/>
  <c r="F154"/>
  <c r="F155"/>
  <c r="F156"/>
  <c r="F157"/>
  <c r="F158"/>
  <c r="F159"/>
  <c r="F160"/>
  <c r="F161"/>
  <c r="F162"/>
  <c r="F163"/>
  <c r="F164"/>
  <c r="F165"/>
  <c r="F166"/>
  <c r="F167"/>
  <c r="F168"/>
  <c r="F169"/>
  <c r="F170"/>
  <c r="F171"/>
  <c r="F172"/>
  <c r="F173"/>
  <c r="F174"/>
  <c r="F175"/>
  <c r="F176"/>
  <c r="F177"/>
  <c r="F178"/>
  <c r="F179"/>
  <c r="F180"/>
  <c r="F181"/>
  <c r="F182"/>
  <c r="F183"/>
  <c r="F184"/>
  <c r="F65"/>
  <c r="D66"/>
  <c r="D67"/>
  <c r="D68"/>
  <c r="D69"/>
  <c r="D70"/>
  <c r="D71"/>
  <c r="D72"/>
  <c r="D73"/>
  <c r="D74"/>
  <c r="D75"/>
  <c r="D76"/>
  <c r="D77"/>
  <c r="D78"/>
  <c r="D79"/>
  <c r="D80"/>
  <c r="D81"/>
  <c r="D82"/>
  <c r="D83"/>
  <c r="D84"/>
  <c r="D85"/>
  <c r="D86"/>
  <c r="D87"/>
  <c r="D88"/>
  <c r="D89"/>
  <c r="D90"/>
  <c r="D91"/>
  <c r="D92"/>
  <c r="D93"/>
  <c r="D94"/>
  <c r="D95"/>
  <c r="D96"/>
  <c r="D97"/>
  <c r="D98"/>
  <c r="D99"/>
  <c r="D100"/>
  <c r="D101"/>
  <c r="D102"/>
  <c r="D103"/>
  <c r="D104"/>
  <c r="D105"/>
  <c r="D106"/>
  <c r="D107"/>
  <c r="D108"/>
  <c r="D109"/>
  <c r="D110"/>
  <c r="D111"/>
  <c r="D112"/>
  <c r="D113"/>
  <c r="D114"/>
  <c r="D115"/>
  <c r="D116"/>
  <c r="D117"/>
  <c r="D118"/>
  <c r="D119"/>
  <c r="D120"/>
  <c r="D121"/>
  <c r="D122"/>
  <c r="D123"/>
  <c r="D124"/>
  <c r="D125"/>
  <c r="D126"/>
  <c r="D127"/>
  <c r="D128"/>
  <c r="D129"/>
  <c r="D130"/>
  <c r="D131"/>
  <c r="D132"/>
  <c r="D133"/>
  <c r="D134"/>
  <c r="D135"/>
  <c r="D136"/>
  <c r="D137"/>
  <c r="D138"/>
  <c r="D139"/>
  <c r="D140"/>
  <c r="D141"/>
  <c r="D142"/>
  <c r="D143"/>
  <c r="D144"/>
  <c r="D145"/>
  <c r="D146"/>
  <c r="D147"/>
  <c r="D148"/>
  <c r="D149"/>
  <c r="D150"/>
  <c r="D151"/>
  <c r="D152"/>
  <c r="D153"/>
  <c r="D154"/>
  <c r="D155"/>
  <c r="D156"/>
  <c r="D157"/>
  <c r="D158"/>
  <c r="D159"/>
  <c r="D160"/>
  <c r="D161"/>
  <c r="D162"/>
  <c r="D163"/>
  <c r="D164"/>
  <c r="D165"/>
  <c r="D166"/>
  <c r="D167"/>
  <c r="D168"/>
  <c r="D169"/>
  <c r="D170"/>
  <c r="D171"/>
  <c r="D172"/>
  <c r="D173"/>
  <c r="D174"/>
  <c r="D175"/>
  <c r="D176"/>
  <c r="D177"/>
  <c r="D178"/>
  <c r="D179"/>
  <c r="D180"/>
  <c r="D181"/>
  <c r="D182"/>
  <c r="D183"/>
  <c r="D184"/>
  <c r="D65"/>
  <c r="F4"/>
  <c r="G4" s="1"/>
  <c r="F5"/>
  <c r="G5" s="1"/>
  <c r="F6"/>
  <c r="G6" s="1"/>
  <c r="F7"/>
  <c r="G7" s="1"/>
  <c r="F8"/>
  <c r="G8" s="1"/>
  <c r="F9"/>
  <c r="G9" s="1"/>
  <c r="F10"/>
  <c r="G10" s="1"/>
  <c r="F11"/>
  <c r="G11" s="1"/>
  <c r="F12"/>
  <c r="G12" s="1"/>
  <c r="F13"/>
  <c r="G13" s="1"/>
  <c r="F14"/>
  <c r="G14" s="1"/>
  <c r="F15"/>
  <c r="G15" s="1"/>
  <c r="F16"/>
  <c r="G16" s="1"/>
  <c r="F17"/>
  <c r="G17" s="1"/>
  <c r="F18"/>
  <c r="G18" s="1"/>
  <c r="F19"/>
  <c r="G19" s="1"/>
  <c r="F20"/>
  <c r="G20" s="1"/>
  <c r="F21"/>
  <c r="G21" s="1"/>
  <c r="F22"/>
  <c r="G22" s="1"/>
  <c r="F23"/>
  <c r="G23" s="1"/>
  <c r="F24"/>
  <c r="G24" s="1"/>
  <c r="F25"/>
  <c r="G25" s="1"/>
  <c r="F26"/>
  <c r="G26" s="1"/>
  <c r="F27"/>
  <c r="G27" s="1"/>
  <c r="F28"/>
  <c r="G28" s="1"/>
  <c r="F29"/>
  <c r="G29" s="1"/>
  <c r="F30"/>
  <c r="G30" s="1"/>
  <c r="F31"/>
  <c r="G31" s="1"/>
  <c r="F32"/>
  <c r="G32" s="1"/>
  <c r="F33"/>
  <c r="G33" s="1"/>
  <c r="F34"/>
  <c r="G34" s="1"/>
  <c r="F35"/>
  <c r="G35" s="1"/>
  <c r="F36"/>
  <c r="G36" s="1"/>
  <c r="F37"/>
  <c r="G37" s="1"/>
  <c r="F38"/>
  <c r="G38" s="1"/>
  <c r="F39"/>
  <c r="G39" s="1"/>
  <c r="F40"/>
  <c r="G40" s="1"/>
  <c r="F41"/>
  <c r="G41" s="1"/>
  <c r="F42"/>
  <c r="G42" s="1"/>
  <c r="F43"/>
  <c r="G43" s="1"/>
  <c r="F44"/>
  <c r="G44" s="1"/>
  <c r="F45"/>
  <c r="G45" s="1"/>
  <c r="F46"/>
  <c r="G46" s="1"/>
  <c r="F47"/>
  <c r="G47" s="1"/>
  <c r="F48"/>
  <c r="G48" s="1"/>
  <c r="F49"/>
  <c r="G49" s="1"/>
  <c r="F50"/>
  <c r="G50" s="1"/>
  <c r="F51"/>
  <c r="G51" s="1"/>
  <c r="F52"/>
  <c r="G52" s="1"/>
  <c r="F53"/>
  <c r="G53" s="1"/>
  <c r="F54"/>
  <c r="G54" s="1"/>
  <c r="F55"/>
  <c r="G55" s="1"/>
  <c r="F56"/>
  <c r="G56" s="1"/>
  <c r="F57"/>
  <c r="G57" s="1"/>
  <c r="F58"/>
  <c r="G58" s="1"/>
  <c r="F59"/>
  <c r="G59" s="1"/>
  <c r="F60"/>
  <c r="G60" s="1"/>
  <c r="F61"/>
  <c r="G61" s="1"/>
  <c r="F62"/>
  <c r="G62" s="1"/>
  <c r="F3"/>
  <c r="G3" s="1"/>
  <c r="D4"/>
  <c r="E4" s="1"/>
  <c r="D5"/>
  <c r="E5" s="1"/>
  <c r="D6"/>
  <c r="E6" s="1"/>
  <c r="D7"/>
  <c r="E7" s="1"/>
  <c r="D8"/>
  <c r="E8" s="1"/>
  <c r="D9"/>
  <c r="E9" s="1"/>
  <c r="D10"/>
  <c r="E10" s="1"/>
  <c r="D11"/>
  <c r="E11" s="1"/>
  <c r="D12"/>
  <c r="E12" s="1"/>
  <c r="D13"/>
  <c r="E13" s="1"/>
  <c r="D14"/>
  <c r="E14" s="1"/>
  <c r="D15"/>
  <c r="E15" s="1"/>
  <c r="D16"/>
  <c r="E16" s="1"/>
  <c r="D17"/>
  <c r="E17" s="1"/>
  <c r="D18"/>
  <c r="E18" s="1"/>
  <c r="D19"/>
  <c r="E19" s="1"/>
  <c r="D20"/>
  <c r="E20" s="1"/>
  <c r="D21"/>
  <c r="E21" s="1"/>
  <c r="D22"/>
  <c r="E22" s="1"/>
  <c r="D23"/>
  <c r="E23" s="1"/>
  <c r="D24"/>
  <c r="E24" s="1"/>
  <c r="D25"/>
  <c r="E25" s="1"/>
  <c r="D26"/>
  <c r="E26" s="1"/>
  <c r="D27"/>
  <c r="E27" s="1"/>
  <c r="D28"/>
  <c r="E28" s="1"/>
  <c r="D29"/>
  <c r="E29" s="1"/>
  <c r="D30"/>
  <c r="E30" s="1"/>
  <c r="D31"/>
  <c r="E31" s="1"/>
  <c r="D32"/>
  <c r="E32" s="1"/>
  <c r="D33"/>
  <c r="E33" s="1"/>
  <c r="D34"/>
  <c r="E34" s="1"/>
  <c r="D35"/>
  <c r="E35" s="1"/>
  <c r="D36"/>
  <c r="E36" s="1"/>
  <c r="D37"/>
  <c r="E37" s="1"/>
  <c r="D38"/>
  <c r="E38" s="1"/>
  <c r="D39"/>
  <c r="E39" s="1"/>
  <c r="D40"/>
  <c r="E40" s="1"/>
  <c r="D41"/>
  <c r="E41" s="1"/>
  <c r="D42"/>
  <c r="E42" s="1"/>
  <c r="D43"/>
  <c r="E43" s="1"/>
  <c r="D44"/>
  <c r="E44" s="1"/>
  <c r="D45"/>
  <c r="E45" s="1"/>
  <c r="D46"/>
  <c r="E46" s="1"/>
  <c r="D47"/>
  <c r="E47" s="1"/>
  <c r="D48"/>
  <c r="E48" s="1"/>
  <c r="D49"/>
  <c r="E49" s="1"/>
  <c r="D50"/>
  <c r="E50" s="1"/>
  <c r="D51"/>
  <c r="E51" s="1"/>
  <c r="D52"/>
  <c r="E52" s="1"/>
  <c r="D53"/>
  <c r="E53" s="1"/>
  <c r="D54"/>
  <c r="E54" s="1"/>
  <c r="D55"/>
  <c r="E55" s="1"/>
  <c r="D56"/>
  <c r="E56" s="1"/>
  <c r="D57"/>
  <c r="E57" s="1"/>
  <c r="D58"/>
  <c r="E58" s="1"/>
  <c r="D59"/>
  <c r="E59" s="1"/>
  <c r="D60"/>
  <c r="E60" s="1"/>
  <c r="D61"/>
  <c r="E61" s="1"/>
  <c r="D62"/>
  <c r="E62" s="1"/>
  <c r="D3"/>
  <c r="E3" s="1"/>
  <c r="G63" l="1"/>
  <c r="E63"/>
</calcChain>
</file>

<file path=xl/sharedStrings.xml><?xml version="1.0" encoding="utf-8"?>
<sst xmlns="http://schemas.openxmlformats.org/spreadsheetml/2006/main" count="12" uniqueCount="11">
  <si>
    <t>x</t>
  </si>
  <si>
    <t>y</t>
  </si>
  <si>
    <t>a</t>
  </si>
  <si>
    <t>b</t>
  </si>
  <si>
    <t>a*b^x</t>
  </si>
  <si>
    <t>abs(y-a*b^x)</t>
  </si>
  <si>
    <t>c*x^2+d*x</t>
  </si>
  <si>
    <t>c</t>
  </si>
  <si>
    <t>d</t>
  </si>
  <si>
    <t>abs(y-c*x^2-d*x)</t>
  </si>
  <si>
    <t>sum:</t>
  </si>
</sst>
</file>

<file path=xl/styles.xml><?xml version="1.0" encoding="utf-8"?>
<styleSheet xmlns="http://schemas.openxmlformats.org/spreadsheetml/2006/main">
  <numFmts count="3">
    <numFmt numFmtId="43" formatCode="_-* #,##0.00\ _л_в_._-;\-* #,##0.00\ _л_в_._-;_-* &quot;-&quot;??\ _л_в_._-;_-@_-"/>
    <numFmt numFmtId="166" formatCode="_-* #,##0\ _л_в_._-;\-* #,##0\ _л_в_._-;_-* &quot;-&quot;??\ _л_в_._-;_-@_-"/>
    <numFmt numFmtId="169" formatCode="0.000"/>
  </numFmts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7">
    <xf numFmtId="0" fontId="0" fillId="0" borderId="0" xfId="0"/>
    <xf numFmtId="0" fontId="0" fillId="0" borderId="0" xfId="0" applyAlignment="1">
      <alignment horizontal="center"/>
    </xf>
    <xf numFmtId="166" fontId="0" fillId="0" borderId="0" xfId="1" applyNumberFormat="1" applyFont="1"/>
    <xf numFmtId="169" fontId="0" fillId="0" borderId="0" xfId="1" applyNumberFormat="1" applyFont="1"/>
    <xf numFmtId="169" fontId="0" fillId="0" borderId="0" xfId="0" applyNumberFormat="1"/>
    <xf numFmtId="1" fontId="0" fillId="0" borderId="0" xfId="0" applyNumberFormat="1"/>
    <xf numFmtId="0" fontId="0" fillId="0" borderId="0" xfId="0" applyAlignment="1">
      <alignment horizontal="right"/>
    </xf>
  </cellXfs>
  <cellStyles count="2">
    <cellStyle name="Comma" xfId="1" builtinId="3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B2:M184"/>
  <sheetViews>
    <sheetView tabSelected="1" workbookViewId="0">
      <selection activeCell="E64" sqref="E64"/>
    </sheetView>
  </sheetViews>
  <sheetFormatPr defaultRowHeight="15"/>
  <cols>
    <col min="2" max="2" width="10.140625" bestFit="1" customWidth="1"/>
    <col min="3" max="3" width="11" bestFit="1" customWidth="1"/>
    <col min="4" max="5" width="22.42578125" bestFit="1" customWidth="1"/>
    <col min="6" max="6" width="10" bestFit="1" customWidth="1"/>
    <col min="7" max="7" width="16" bestFit="1" customWidth="1"/>
    <col min="13" max="13" width="11.140625" bestFit="1" customWidth="1"/>
  </cols>
  <sheetData>
    <row r="2" spans="2:13">
      <c r="B2" s="1" t="s">
        <v>0</v>
      </c>
      <c r="C2" s="1" t="s">
        <v>1</v>
      </c>
      <c r="D2" s="1" t="s">
        <v>4</v>
      </c>
      <c r="E2" s="1" t="s">
        <v>5</v>
      </c>
      <c r="F2" s="1" t="s">
        <v>6</v>
      </c>
      <c r="G2" s="1" t="s">
        <v>9</v>
      </c>
      <c r="L2" s="1" t="s">
        <v>2</v>
      </c>
      <c r="M2" s="3">
        <v>426.70260112033651</v>
      </c>
    </row>
    <row r="3" spans="2:13">
      <c r="B3" s="2">
        <v>1</v>
      </c>
      <c r="C3" s="2">
        <v>480</v>
      </c>
      <c r="D3" s="5">
        <f>$M$2*$M$3^B3</f>
        <v>467.62290602226824</v>
      </c>
      <c r="E3" s="5">
        <f>ABS(C3-D3)</f>
        <v>12.377093977731761</v>
      </c>
      <c r="F3" s="5">
        <f>$M$5*B3^2+$M$6*B3</f>
        <v>265.50365600156664</v>
      </c>
      <c r="G3" s="5">
        <f>ABS(C3-F3)</f>
        <v>214.49634399843336</v>
      </c>
      <c r="L3" s="1" t="s">
        <v>3</v>
      </c>
      <c r="M3" s="3">
        <v>1.0958988878776288</v>
      </c>
    </row>
    <row r="4" spans="2:13">
      <c r="B4" s="2">
        <v>2</v>
      </c>
      <c r="C4" s="2">
        <v>897</v>
      </c>
      <c r="D4" s="5">
        <f t="shared" ref="D4:D62" si="0">$M$2*$M$3^B4</f>
        <v>512.46742265590865</v>
      </c>
      <c r="E4" s="5">
        <f t="shared" ref="E4:E62" si="1">ABS(C4-D4)</f>
        <v>384.53257734409135</v>
      </c>
      <c r="F4" s="5">
        <f t="shared" ref="F4:F62" si="2">$M$5*B4^2+$M$6*B4</f>
        <v>557.6671221382793</v>
      </c>
      <c r="G4" s="5">
        <f t="shared" ref="G4:G62" si="3">ABS(C4-F4)</f>
        <v>339.3328778617207</v>
      </c>
    </row>
    <row r="5" spans="2:13">
      <c r="B5" s="2">
        <v>3</v>
      </c>
      <c r="C5" s="2">
        <v>1326</v>
      </c>
      <c r="D5" s="5">
        <f t="shared" si="0"/>
        <v>561.61247856212503</v>
      </c>
      <c r="E5" s="5">
        <f t="shared" si="1"/>
        <v>764.38752143787497</v>
      </c>
      <c r="F5" s="5">
        <f t="shared" si="2"/>
        <v>876.4903984101378</v>
      </c>
      <c r="G5" s="5">
        <f t="shared" si="3"/>
        <v>449.5096015898622</v>
      </c>
      <c r="L5" s="1" t="s">
        <v>7</v>
      </c>
      <c r="M5" s="4">
        <v>13.329905067572984</v>
      </c>
    </row>
    <row r="6" spans="2:13">
      <c r="B6" s="2">
        <v>4</v>
      </c>
      <c r="C6" s="2">
        <v>1770</v>
      </c>
      <c r="D6" s="5">
        <f t="shared" si="0"/>
        <v>615.47049067443152</v>
      </c>
      <c r="E6" s="5">
        <f t="shared" si="1"/>
        <v>1154.5295093255686</v>
      </c>
      <c r="F6" s="5">
        <f t="shared" si="2"/>
        <v>1221.9734848171424</v>
      </c>
      <c r="G6" s="5">
        <f t="shared" si="3"/>
        <v>548.02651518285757</v>
      </c>
      <c r="L6" s="1" t="s">
        <v>8</v>
      </c>
      <c r="M6" s="4">
        <v>252.17375093399366</v>
      </c>
    </row>
    <row r="7" spans="2:13">
      <c r="B7" s="2">
        <v>5</v>
      </c>
      <c r="C7" s="2">
        <v>2226</v>
      </c>
      <c r="D7" s="5">
        <f t="shared" si="0"/>
        <v>674.49342625160796</v>
      </c>
      <c r="E7" s="5">
        <f t="shared" si="1"/>
        <v>1551.5065737483919</v>
      </c>
      <c r="F7" s="5">
        <f t="shared" si="2"/>
        <v>1594.1163813592927</v>
      </c>
      <c r="G7" s="5">
        <f t="shared" si="3"/>
        <v>631.88361864070725</v>
      </c>
    </row>
    <row r="8" spans="2:13">
      <c r="B8" s="2">
        <v>6</v>
      </c>
      <c r="C8" s="2">
        <v>2694</v>
      </c>
      <c r="D8" s="5">
        <f t="shared" si="0"/>
        <v>739.1765957099085</v>
      </c>
      <c r="E8" s="5">
        <f t="shared" si="1"/>
        <v>1954.8234042900915</v>
      </c>
      <c r="F8" s="5">
        <f t="shared" si="2"/>
        <v>1992.9190880365893</v>
      </c>
      <c r="G8" s="5">
        <f t="shared" si="3"/>
        <v>701.0809119634107</v>
      </c>
    </row>
    <row r="9" spans="2:13">
      <c r="B9" s="2">
        <v>7</v>
      </c>
      <c r="C9" s="2">
        <v>3177</v>
      </c>
      <c r="D9" s="5">
        <f t="shared" si="0"/>
        <v>810.06280918366053</v>
      </c>
      <c r="E9" s="5">
        <f t="shared" si="1"/>
        <v>2366.9371908163394</v>
      </c>
      <c r="F9" s="5">
        <f t="shared" si="2"/>
        <v>2418.3816048490316</v>
      </c>
      <c r="G9" s="5">
        <f t="shared" si="3"/>
        <v>758.61839515096835</v>
      </c>
    </row>
    <row r="10" spans="2:13">
      <c r="B10" s="2">
        <v>8</v>
      </c>
      <c r="C10" s="2">
        <v>3675</v>
      </c>
      <c r="D10" s="5">
        <f t="shared" si="0"/>
        <v>887.74693169540126</v>
      </c>
      <c r="E10" s="5">
        <f t="shared" si="1"/>
        <v>2787.2530683045989</v>
      </c>
      <c r="F10" s="5">
        <f t="shared" si="2"/>
        <v>2870.5039317966202</v>
      </c>
      <c r="G10" s="5">
        <f t="shared" si="3"/>
        <v>804.49606820337976</v>
      </c>
    </row>
    <row r="11" spans="2:13">
      <c r="B11" s="2">
        <v>9</v>
      </c>
      <c r="C11" s="2">
        <v>4188</v>
      </c>
      <c r="D11" s="5">
        <f t="shared" si="0"/>
        <v>972.88087516176745</v>
      </c>
      <c r="E11" s="5">
        <f t="shared" si="1"/>
        <v>3215.1191248382324</v>
      </c>
      <c r="F11" s="5">
        <f t="shared" si="2"/>
        <v>3349.2860688793544</v>
      </c>
      <c r="G11" s="5">
        <f t="shared" si="3"/>
        <v>838.71393112064561</v>
      </c>
    </row>
    <row r="12" spans="2:13">
      <c r="B12" s="2">
        <v>10</v>
      </c>
      <c r="C12" s="2">
        <v>4719</v>
      </c>
      <c r="D12" s="5">
        <f t="shared" si="0"/>
        <v>1066.1790691271951</v>
      </c>
      <c r="E12" s="5">
        <f t="shared" si="1"/>
        <v>3652.8209308728046</v>
      </c>
      <c r="F12" s="5">
        <f t="shared" si="2"/>
        <v>3854.728016097235</v>
      </c>
      <c r="G12" s="5">
        <f t="shared" si="3"/>
        <v>864.27198390276499</v>
      </c>
    </row>
    <row r="13" spans="2:13">
      <c r="B13" s="2">
        <v>11</v>
      </c>
      <c r="C13" s="2">
        <v>5262</v>
      </c>
      <c r="D13" s="5">
        <f t="shared" si="0"/>
        <v>1168.4244561348987</v>
      </c>
      <c r="E13" s="5">
        <f t="shared" si="1"/>
        <v>4093.5755438651013</v>
      </c>
      <c r="F13" s="5">
        <f t="shared" si="2"/>
        <v>4386.8297734502612</v>
      </c>
      <c r="G13" s="5">
        <f t="shared" si="3"/>
        <v>875.1702265497388</v>
      </c>
    </row>
    <row r="14" spans="2:13">
      <c r="B14" s="2">
        <v>12</v>
      </c>
      <c r="C14" s="2">
        <v>5823</v>
      </c>
      <c r="D14" s="5">
        <f t="shared" si="0"/>
        <v>1280.4750620472589</v>
      </c>
      <c r="E14" s="5">
        <f t="shared" si="1"/>
        <v>4542.5249379527413</v>
      </c>
      <c r="F14" s="5">
        <f t="shared" si="2"/>
        <v>4945.5913409384339</v>
      </c>
      <c r="G14" s="5">
        <f t="shared" si="3"/>
        <v>877.40865906156614</v>
      </c>
    </row>
    <row r="15" spans="2:13">
      <c r="B15" s="2">
        <v>13</v>
      </c>
      <c r="C15" s="2">
        <v>6399</v>
      </c>
      <c r="D15" s="5">
        <f t="shared" si="0"/>
        <v>1403.2711964526286</v>
      </c>
      <c r="E15" s="5">
        <f t="shared" si="1"/>
        <v>4995.7288035473712</v>
      </c>
      <c r="F15" s="5">
        <f t="shared" si="2"/>
        <v>5531.0127185617512</v>
      </c>
      <c r="G15" s="5">
        <f t="shared" si="3"/>
        <v>867.98728143824883</v>
      </c>
    </row>
    <row r="16" spans="2:13">
      <c r="B16" s="2">
        <v>14</v>
      </c>
      <c r="C16" s="2">
        <v>6996</v>
      </c>
      <c r="D16" s="5">
        <f t="shared" si="0"/>
        <v>1537.843343583145</v>
      </c>
      <c r="E16" s="5">
        <f t="shared" si="1"/>
        <v>5458.1566564168552</v>
      </c>
      <c r="F16" s="5">
        <f t="shared" si="2"/>
        <v>6143.0939063202159</v>
      </c>
      <c r="G16" s="5">
        <f t="shared" si="3"/>
        <v>852.90609367978414</v>
      </c>
    </row>
    <row r="17" spans="2:7">
      <c r="B17" s="2">
        <v>15</v>
      </c>
      <c r="C17" s="2">
        <v>7608</v>
      </c>
      <c r="D17" s="5">
        <f t="shared" si="0"/>
        <v>1685.320809962783</v>
      </c>
      <c r="E17" s="5">
        <f t="shared" si="1"/>
        <v>5922.6791900372173</v>
      </c>
      <c r="F17" s="5">
        <f t="shared" si="2"/>
        <v>6781.8349042138261</v>
      </c>
      <c r="G17" s="5">
        <f t="shared" si="3"/>
        <v>826.16509578617388</v>
      </c>
    </row>
    <row r="18" spans="2:7">
      <c r="B18" s="2">
        <v>16</v>
      </c>
      <c r="C18" s="2">
        <v>8238</v>
      </c>
      <c r="D18" s="5">
        <f t="shared" si="0"/>
        <v>1846.941201355238</v>
      </c>
      <c r="E18" s="5">
        <f t="shared" si="1"/>
        <v>6391.0587986447617</v>
      </c>
      <c r="F18" s="5">
        <f t="shared" si="2"/>
        <v>7447.2357122425819</v>
      </c>
      <c r="G18" s="5">
        <f t="shared" si="3"/>
        <v>790.76428775741806</v>
      </c>
    </row>
    <row r="19" spans="2:7">
      <c r="B19" s="2">
        <v>17</v>
      </c>
      <c r="C19" s="2">
        <v>8889</v>
      </c>
      <c r="D19" s="5">
        <f t="shared" si="0"/>
        <v>2024.060808540577</v>
      </c>
      <c r="E19" s="5">
        <f t="shared" si="1"/>
        <v>6864.9391914594235</v>
      </c>
      <c r="F19" s="5">
        <f t="shared" si="2"/>
        <v>8139.2963304064842</v>
      </c>
      <c r="G19" s="5">
        <f t="shared" si="3"/>
        <v>749.70366959351577</v>
      </c>
    </row>
    <row r="20" spans="2:7">
      <c r="B20" s="2">
        <v>18</v>
      </c>
      <c r="C20" s="2">
        <v>9558</v>
      </c>
      <c r="D20" s="5">
        <f t="shared" si="0"/>
        <v>2218.1659890763126</v>
      </c>
      <c r="E20" s="5">
        <f t="shared" si="1"/>
        <v>7339.8340109236869</v>
      </c>
      <c r="F20" s="5">
        <f t="shared" si="2"/>
        <v>8858.016758705533</v>
      </c>
      <c r="G20" s="5">
        <f t="shared" si="3"/>
        <v>699.98324129446701</v>
      </c>
    </row>
    <row r="21" spans="2:7">
      <c r="B21" s="2">
        <v>19</v>
      </c>
      <c r="C21" s="2">
        <v>10248</v>
      </c>
      <c r="D21" s="5">
        <f t="shared" si="0"/>
        <v>2430.8856405567117</v>
      </c>
      <c r="E21" s="5">
        <f t="shared" si="1"/>
        <v>7817.1143594432888</v>
      </c>
      <c r="F21" s="5">
        <f t="shared" si="2"/>
        <v>9603.3969971397273</v>
      </c>
      <c r="G21" s="5">
        <f t="shared" si="3"/>
        <v>644.60300286027268</v>
      </c>
    </row>
    <row r="22" spans="2:7">
      <c r="B22" s="2">
        <v>20</v>
      </c>
      <c r="C22" s="2">
        <v>10959</v>
      </c>
      <c r="D22" s="5">
        <f t="shared" si="0"/>
        <v>2664.0048700437974</v>
      </c>
      <c r="E22" s="5">
        <f t="shared" si="1"/>
        <v>8294.9951299562017</v>
      </c>
      <c r="F22" s="5">
        <f t="shared" si="2"/>
        <v>10375.437045709066</v>
      </c>
      <c r="G22" s="5">
        <f t="shared" si="3"/>
        <v>583.5629542909337</v>
      </c>
    </row>
    <row r="23" spans="2:7">
      <c r="B23" s="2">
        <v>21</v>
      </c>
      <c r="C23" s="2">
        <v>11688</v>
      </c>
      <c r="D23" s="5">
        <f t="shared" si="0"/>
        <v>2919.4799743815847</v>
      </c>
      <c r="E23" s="5">
        <f t="shared" si="1"/>
        <v>8768.5200256184144</v>
      </c>
      <c r="F23" s="5">
        <f t="shared" si="2"/>
        <v>11174.136904413554</v>
      </c>
      <c r="G23" s="5">
        <f t="shared" si="3"/>
        <v>513.86309558644643</v>
      </c>
    </row>
    <row r="24" spans="2:7">
      <c r="B24" s="2">
        <v>22</v>
      </c>
      <c r="C24" s="2">
        <v>12441</v>
      </c>
      <c r="D24" s="5">
        <f t="shared" si="0"/>
        <v>3199.4548571057867</v>
      </c>
      <c r="E24" s="5">
        <f t="shared" si="1"/>
        <v>9241.5451428942142</v>
      </c>
      <c r="F24" s="5">
        <f t="shared" si="2"/>
        <v>11999.496573253185</v>
      </c>
      <c r="G24" s="5">
        <f t="shared" si="3"/>
        <v>441.50342674681451</v>
      </c>
    </row>
    <row r="25" spans="2:7">
      <c r="B25" s="2">
        <v>23</v>
      </c>
      <c r="C25" s="2">
        <v>13218</v>
      </c>
      <c r="D25" s="5">
        <f t="shared" si="0"/>
        <v>3506.2790197169097</v>
      </c>
      <c r="E25" s="5">
        <f t="shared" si="1"/>
        <v>9711.7209802830912</v>
      </c>
      <c r="F25" s="5">
        <f t="shared" si="2"/>
        <v>12851.516052227962</v>
      </c>
      <c r="G25" s="5">
        <f t="shared" si="3"/>
        <v>366.48394777203794</v>
      </c>
    </row>
    <row r="26" spans="2:7">
      <c r="B26" s="2">
        <v>24</v>
      </c>
      <c r="C26" s="2">
        <v>14019</v>
      </c>
      <c r="D26" s="5">
        <f t="shared" si="0"/>
        <v>3842.5272782964225</v>
      </c>
      <c r="E26" s="5">
        <f t="shared" si="1"/>
        <v>10176.472721703578</v>
      </c>
      <c r="F26" s="5">
        <f t="shared" si="2"/>
        <v>13730.195341337887</v>
      </c>
      <c r="G26" s="5">
        <f t="shared" si="3"/>
        <v>288.80465866211307</v>
      </c>
    </row>
    <row r="27" spans="2:7">
      <c r="B27" s="2">
        <v>25</v>
      </c>
      <c r="C27" s="2">
        <v>14841</v>
      </c>
      <c r="D27" s="5">
        <f t="shared" si="0"/>
        <v>4211.0213709245008</v>
      </c>
      <c r="E27" s="5">
        <f t="shared" si="1"/>
        <v>10629.9786290755</v>
      </c>
      <c r="F27" s="5">
        <f t="shared" si="2"/>
        <v>14635.534440582956</v>
      </c>
      <c r="G27" s="5">
        <f t="shared" si="3"/>
        <v>205.46555941704355</v>
      </c>
    </row>
    <row r="28" spans="2:7">
      <c r="B28" s="2">
        <v>26</v>
      </c>
      <c r="C28" s="2">
        <v>15690</v>
      </c>
      <c r="D28" s="5">
        <f t="shared" si="0"/>
        <v>4614.8536372250901</v>
      </c>
      <c r="E28" s="5">
        <f t="shared" si="1"/>
        <v>11075.146362774911</v>
      </c>
      <c r="F28" s="5">
        <f t="shared" si="2"/>
        <v>15567.533349963171</v>
      </c>
      <c r="G28" s="5">
        <f t="shared" si="3"/>
        <v>122.46665003682938</v>
      </c>
    </row>
    <row r="29" spans="2:7">
      <c r="B29" s="2">
        <v>27</v>
      </c>
      <c r="C29" s="2">
        <v>16563</v>
      </c>
      <c r="D29" s="5">
        <f t="shared" si="0"/>
        <v>5057.4129687530058</v>
      </c>
      <c r="E29" s="5">
        <f t="shared" si="1"/>
        <v>11505.587031246994</v>
      </c>
      <c r="F29" s="5">
        <f t="shared" si="2"/>
        <v>16526.192069478533</v>
      </c>
      <c r="G29" s="5">
        <f t="shared" si="3"/>
        <v>36.807930521466915</v>
      </c>
    </row>
    <row r="30" spans="2:7">
      <c r="B30" s="2">
        <v>28</v>
      </c>
      <c r="C30" s="2">
        <v>17463</v>
      </c>
      <c r="D30" s="5">
        <f t="shared" si="0"/>
        <v>5542.4132479943155</v>
      </c>
      <c r="E30" s="5">
        <f t="shared" si="1"/>
        <v>11920.586752005685</v>
      </c>
      <c r="F30" s="5">
        <f t="shared" si="2"/>
        <v>17511.51059912904</v>
      </c>
      <c r="G30" s="5">
        <f t="shared" si="3"/>
        <v>48.510599129040202</v>
      </c>
    </row>
    <row r="31" spans="2:7">
      <c r="B31" s="2">
        <v>29</v>
      </c>
      <c r="C31" s="2">
        <v>18390</v>
      </c>
      <c r="D31" s="5">
        <f t="shared" si="0"/>
        <v>6073.9245146352068</v>
      </c>
      <c r="E31" s="5">
        <f t="shared" si="1"/>
        <v>12316.075485364792</v>
      </c>
      <c r="F31" s="5">
        <f t="shared" si="2"/>
        <v>18523.488938914696</v>
      </c>
      <c r="G31" s="5">
        <f t="shared" si="3"/>
        <v>133.48893891469561</v>
      </c>
    </row>
    <row r="32" spans="2:7">
      <c r="B32" s="2">
        <v>30</v>
      </c>
      <c r="C32" s="2">
        <v>19344</v>
      </c>
      <c r="D32" s="5">
        <f t="shared" si="0"/>
        <v>6656.4071206413882</v>
      </c>
      <c r="E32" s="5">
        <f t="shared" si="1"/>
        <v>12687.592879358612</v>
      </c>
      <c r="F32" s="5">
        <f t="shared" si="2"/>
        <v>19562.127088835496</v>
      </c>
      <c r="G32" s="5">
        <f t="shared" si="3"/>
        <v>218.12708883549567</v>
      </c>
    </row>
    <row r="33" spans="2:7">
      <c r="B33" s="2">
        <v>31</v>
      </c>
      <c r="C33" s="2">
        <v>20325</v>
      </c>
      <c r="D33" s="5">
        <f t="shared" si="0"/>
        <v>7294.7491607716283</v>
      </c>
      <c r="E33" s="5">
        <f t="shared" si="1"/>
        <v>13030.250839228371</v>
      </c>
      <c r="F33" s="5">
        <f t="shared" si="2"/>
        <v>20627.42504889144</v>
      </c>
      <c r="G33" s="5">
        <f t="shared" si="3"/>
        <v>302.42504889144038</v>
      </c>
    </row>
    <row r="34" spans="2:7">
      <c r="B34" s="2">
        <v>32</v>
      </c>
      <c r="C34" s="2">
        <v>21339</v>
      </c>
      <c r="D34" s="5">
        <f t="shared" si="0"/>
        <v>7994.3074926358922</v>
      </c>
      <c r="E34" s="5">
        <f t="shared" si="1"/>
        <v>13344.692507364107</v>
      </c>
      <c r="F34" s="5">
        <f t="shared" si="2"/>
        <v>21719.382819082533</v>
      </c>
      <c r="G34" s="5">
        <f t="shared" si="3"/>
        <v>380.38281908253339</v>
      </c>
    </row>
    <row r="35" spans="2:7">
      <c r="B35" s="2">
        <v>33</v>
      </c>
      <c r="C35" s="2">
        <v>22383</v>
      </c>
      <c r="D35" s="5">
        <f t="shared" si="0"/>
        <v>8760.9526905314688</v>
      </c>
      <c r="E35" s="5">
        <f t="shared" si="1"/>
        <v>13622.047309468531</v>
      </c>
      <c r="F35" s="5">
        <f t="shared" si="2"/>
        <v>22838.000399408767</v>
      </c>
      <c r="G35" s="5">
        <f t="shared" si="3"/>
        <v>455.00039940876741</v>
      </c>
    </row>
    <row r="36" spans="2:7">
      <c r="B36" s="2">
        <v>34</v>
      </c>
      <c r="C36" s="2">
        <v>23457</v>
      </c>
      <c r="D36" s="5">
        <f t="shared" si="0"/>
        <v>9601.1183103019575</v>
      </c>
      <c r="E36" s="5">
        <f t="shared" si="1"/>
        <v>13855.881689698042</v>
      </c>
      <c r="F36" s="5">
        <f t="shared" si="2"/>
        <v>23983.277789870153</v>
      </c>
      <c r="G36" s="5">
        <f t="shared" si="3"/>
        <v>526.27778987015336</v>
      </c>
    </row>
    <row r="37" spans="2:7">
      <c r="B37" s="2">
        <v>35</v>
      </c>
      <c r="C37" s="2">
        <v>24561</v>
      </c>
      <c r="D37" s="5">
        <f t="shared" si="0"/>
        <v>10521.854878641454</v>
      </c>
      <c r="E37" s="5">
        <f t="shared" si="1"/>
        <v>14039.145121358546</v>
      </c>
      <c r="F37" s="5">
        <f t="shared" si="2"/>
        <v>25155.214990466684</v>
      </c>
      <c r="G37" s="5">
        <f t="shared" si="3"/>
        <v>594.21499046668396</v>
      </c>
    </row>
    <row r="38" spans="2:7">
      <c r="B38" s="2">
        <v>36</v>
      </c>
      <c r="C38" s="2">
        <v>25701</v>
      </c>
      <c r="D38" s="5">
        <f t="shared" si="0"/>
        <v>11530.889059912972</v>
      </c>
      <c r="E38" s="5">
        <f t="shared" si="1"/>
        <v>14170.110940087028</v>
      </c>
      <c r="F38" s="5">
        <f t="shared" si="2"/>
        <v>26353.812001198356</v>
      </c>
      <c r="G38" s="5">
        <f t="shared" si="3"/>
        <v>652.81200119835557</v>
      </c>
    </row>
    <row r="39" spans="2:7">
      <c r="B39" s="2">
        <v>37</v>
      </c>
      <c r="C39" s="2">
        <v>26877</v>
      </c>
      <c r="D39" s="5">
        <f t="shared" si="0"/>
        <v>12636.688496998942</v>
      </c>
      <c r="E39" s="5">
        <f t="shared" si="1"/>
        <v>14240.311503001058</v>
      </c>
      <c r="F39" s="5">
        <f t="shared" si="2"/>
        <v>27579.068822065179</v>
      </c>
      <c r="G39" s="5">
        <f t="shared" si="3"/>
        <v>702.06882206517912</v>
      </c>
    </row>
    <row r="40" spans="2:7">
      <c r="B40" s="2">
        <v>38</v>
      </c>
      <c r="C40" s="2">
        <v>28086</v>
      </c>
      <c r="D40" s="5">
        <f t="shared" si="0"/>
        <v>13848.532870317164</v>
      </c>
      <c r="E40" s="5">
        <f t="shared" si="1"/>
        <v>14237.467129682836</v>
      </c>
      <c r="F40" s="5">
        <f t="shared" si="2"/>
        <v>28830.985453067147</v>
      </c>
      <c r="G40" s="5">
        <f t="shared" si="3"/>
        <v>744.98545306714732</v>
      </c>
    </row>
    <row r="41" spans="2:7">
      <c r="B41" s="2">
        <v>39</v>
      </c>
      <c r="C41" s="2">
        <v>29331</v>
      </c>
      <c r="D41" s="5">
        <f t="shared" si="0"/>
        <v>15176.591771317368</v>
      </c>
      <c r="E41" s="5">
        <f t="shared" si="1"/>
        <v>14154.408228682632</v>
      </c>
      <c r="F41" s="5">
        <f t="shared" si="2"/>
        <v>30109.56189420426</v>
      </c>
      <c r="G41" s="5">
        <f t="shared" si="3"/>
        <v>778.56189420426017</v>
      </c>
    </row>
    <row r="42" spans="2:7">
      <c r="B42" s="2">
        <v>40</v>
      </c>
      <c r="C42" s="2">
        <v>30612</v>
      </c>
      <c r="D42" s="5">
        <f t="shared" si="0"/>
        <v>16632.010043959475</v>
      </c>
      <c r="E42" s="5">
        <f t="shared" si="1"/>
        <v>13979.989956040525</v>
      </c>
      <c r="F42" s="5">
        <f t="shared" si="2"/>
        <v>31414.798145476518</v>
      </c>
      <c r="G42" s="5">
        <f t="shared" si="3"/>
        <v>802.79814547651767</v>
      </c>
    </row>
    <row r="43" spans="2:7">
      <c r="B43" s="2">
        <v>41</v>
      </c>
      <c r="C43" s="2">
        <v>31935</v>
      </c>
      <c r="D43" s="5">
        <f t="shared" si="0"/>
        <v>18227.001310344738</v>
      </c>
      <c r="E43" s="5">
        <f t="shared" si="1"/>
        <v>13707.998689655262</v>
      </c>
      <c r="F43" s="5">
        <f t="shared" si="2"/>
        <v>32746.694206883927</v>
      </c>
      <c r="G43" s="5">
        <f t="shared" si="3"/>
        <v>811.69420688392711</v>
      </c>
    </row>
    <row r="44" spans="2:7">
      <c r="B44" s="2">
        <v>42</v>
      </c>
      <c r="C44" s="2">
        <v>33294</v>
      </c>
      <c r="D44" s="5">
        <f t="shared" si="0"/>
        <v>19974.950465350881</v>
      </c>
      <c r="E44" s="5">
        <f t="shared" si="1"/>
        <v>13319.049534649119</v>
      </c>
      <c r="F44" s="5">
        <f t="shared" si="2"/>
        <v>34105.250078426478</v>
      </c>
      <c r="G44" s="5">
        <f t="shared" si="3"/>
        <v>811.25007842647756</v>
      </c>
    </row>
    <row r="45" spans="2:7">
      <c r="B45" s="2">
        <v>43</v>
      </c>
      <c r="C45" s="2">
        <v>34695</v>
      </c>
      <c r="D45" s="5">
        <f t="shared" si="0"/>
        <v>21890.526000388752</v>
      </c>
      <c r="E45" s="5">
        <f t="shared" si="1"/>
        <v>12804.473999611248</v>
      </c>
      <c r="F45" s="5">
        <f t="shared" si="2"/>
        <v>35490.465760104176</v>
      </c>
      <c r="G45" s="5">
        <f t="shared" si="3"/>
        <v>795.4657601041763</v>
      </c>
    </row>
    <row r="46" spans="2:7">
      <c r="B46" s="2">
        <v>44</v>
      </c>
      <c r="C46" s="2">
        <v>36141</v>
      </c>
      <c r="D46" s="5">
        <f t="shared" si="0"/>
        <v>23989.803098882356</v>
      </c>
      <c r="E46" s="5">
        <f t="shared" si="1"/>
        <v>12151.196901117644</v>
      </c>
      <c r="F46" s="5">
        <f t="shared" si="2"/>
        <v>36902.341251917016</v>
      </c>
      <c r="G46" s="5">
        <f t="shared" si="3"/>
        <v>761.34125191701605</v>
      </c>
    </row>
    <row r="47" spans="2:7">
      <c r="B47" s="2">
        <v>45</v>
      </c>
      <c r="C47" s="2">
        <v>37626</v>
      </c>
      <c r="D47" s="5">
        <f t="shared" si="0"/>
        <v>26290.398536468463</v>
      </c>
      <c r="E47" s="5">
        <f t="shared" si="1"/>
        <v>11335.601463531537</v>
      </c>
      <c r="F47" s="5">
        <f t="shared" si="2"/>
        <v>38340.876553865004</v>
      </c>
      <c r="G47" s="5">
        <f t="shared" si="3"/>
        <v>714.8765538650041</v>
      </c>
    </row>
    <row r="48" spans="2:7">
      <c r="B48" s="2">
        <v>46</v>
      </c>
      <c r="C48" s="2">
        <v>39159</v>
      </c>
      <c r="D48" s="5">
        <f t="shared" si="0"/>
        <v>28811.618517975428</v>
      </c>
      <c r="E48" s="5">
        <f t="shared" si="1"/>
        <v>10347.381482024572</v>
      </c>
      <c r="F48" s="5">
        <f t="shared" si="2"/>
        <v>39806.07166594814</v>
      </c>
      <c r="G48" s="5">
        <f t="shared" si="3"/>
        <v>647.07166594814043</v>
      </c>
    </row>
    <row r="49" spans="2:7">
      <c r="B49" s="2">
        <v>47</v>
      </c>
      <c r="C49" s="2">
        <v>40737</v>
      </c>
      <c r="D49" s="5">
        <f t="shared" si="0"/>
        <v>31574.620691803764</v>
      </c>
      <c r="E49" s="5">
        <f t="shared" si="1"/>
        <v>9162.3793081962358</v>
      </c>
      <c r="F49" s="5">
        <f t="shared" si="2"/>
        <v>41297.926588166425</v>
      </c>
      <c r="G49" s="5">
        <f t="shared" si="3"/>
        <v>560.92658816642506</v>
      </c>
    </row>
    <row r="50" spans="2:7">
      <c r="B50" s="2">
        <v>48</v>
      </c>
      <c r="C50" s="2">
        <v>42360</v>
      </c>
      <c r="D50" s="5">
        <f t="shared" si="0"/>
        <v>34602.591701305711</v>
      </c>
      <c r="E50" s="5">
        <f t="shared" si="1"/>
        <v>7757.4082986942885</v>
      </c>
      <c r="F50" s="5">
        <f t="shared" si="2"/>
        <v>42816.441320519851</v>
      </c>
      <c r="G50" s="5">
        <f t="shared" si="3"/>
        <v>456.44132051985071</v>
      </c>
    </row>
    <row r="51" spans="2:7">
      <c r="B51" s="2">
        <v>49</v>
      </c>
      <c r="C51" s="2">
        <v>44034</v>
      </c>
      <c r="D51" s="5">
        <f t="shared" si="0"/>
        <v>37920.94176314459</v>
      </c>
      <c r="E51" s="5">
        <f t="shared" si="1"/>
        <v>6113.0582368554096</v>
      </c>
      <c r="F51" s="5">
        <f t="shared" si="2"/>
        <v>44361.615863008425</v>
      </c>
      <c r="G51" s="5">
        <f t="shared" si="3"/>
        <v>327.61586300842464</v>
      </c>
    </row>
    <row r="52" spans="2:7">
      <c r="B52" s="2">
        <v>50</v>
      </c>
      <c r="C52" s="2">
        <v>45759</v>
      </c>
      <c r="D52" s="5">
        <f t="shared" si="0"/>
        <v>41557.517905502486</v>
      </c>
      <c r="E52" s="5">
        <f t="shared" si="1"/>
        <v>4201.4820944975145</v>
      </c>
      <c r="F52" s="5">
        <f t="shared" si="2"/>
        <v>45933.45021563214</v>
      </c>
      <c r="G52" s="5">
        <f t="shared" si="3"/>
        <v>174.45021563213959</v>
      </c>
    </row>
    <row r="53" spans="2:7">
      <c r="B53" s="2">
        <v>51</v>
      </c>
      <c r="C53" s="2">
        <v>47532</v>
      </c>
      <c r="D53" s="5">
        <f t="shared" si="0"/>
        <v>45542.837655594827</v>
      </c>
      <c r="E53" s="5">
        <f t="shared" si="1"/>
        <v>1989.1623444051729</v>
      </c>
      <c r="F53" s="5">
        <f t="shared" si="2"/>
        <v>47531.94437839101</v>
      </c>
      <c r="G53" s="5">
        <f t="shared" si="3"/>
        <v>5.5621608989895321E-2</v>
      </c>
    </row>
    <row r="54" spans="2:7">
      <c r="B54" s="2">
        <v>52</v>
      </c>
      <c r="C54" s="2">
        <v>49362</v>
      </c>
      <c r="D54" s="5">
        <f t="shared" si="0"/>
        <v>49910.345137557757</v>
      </c>
      <c r="E54" s="5">
        <f t="shared" si="1"/>
        <v>548.34513755775697</v>
      </c>
      <c r="F54" s="5">
        <f t="shared" si="2"/>
        <v>49157.098351285014</v>
      </c>
      <c r="G54" s="5">
        <f t="shared" si="3"/>
        <v>204.90164871498564</v>
      </c>
    </row>
    <row r="55" spans="2:7">
      <c r="B55" s="2">
        <v>53</v>
      </c>
      <c r="C55" s="2">
        <v>51246</v>
      </c>
      <c r="D55" s="5">
        <f t="shared" si="0"/>
        <v>54696.691729838167</v>
      </c>
      <c r="E55" s="5">
        <f t="shared" si="1"/>
        <v>3450.6917298381668</v>
      </c>
      <c r="F55" s="5">
        <f t="shared" si="2"/>
        <v>50808.912134314174</v>
      </c>
      <c r="G55" s="5">
        <f t="shared" si="3"/>
        <v>437.08786568582582</v>
      </c>
    </row>
    <row r="56" spans="2:7">
      <c r="B56" s="2">
        <v>54</v>
      </c>
      <c r="C56" s="2">
        <v>53187</v>
      </c>
      <c r="D56" s="5">
        <f t="shared" si="0"/>
        <v>59942.043637315146</v>
      </c>
      <c r="E56" s="5">
        <f t="shared" si="1"/>
        <v>6755.043637315146</v>
      </c>
      <c r="F56" s="5">
        <f t="shared" si="2"/>
        <v>52487.385727478475</v>
      </c>
      <c r="G56" s="5">
        <f t="shared" si="3"/>
        <v>699.61427252152498</v>
      </c>
    </row>
    <row r="57" spans="2:7">
      <c r="B57" s="2">
        <v>55</v>
      </c>
      <c r="C57" s="2">
        <v>55185</v>
      </c>
      <c r="D57" s="5">
        <f t="shared" si="0"/>
        <v>65690.418959245973</v>
      </c>
      <c r="E57" s="5">
        <f t="shared" si="1"/>
        <v>10505.418959245973</v>
      </c>
      <c r="F57" s="5">
        <f t="shared" si="2"/>
        <v>54192.519130777931</v>
      </c>
      <c r="G57" s="5">
        <f t="shared" si="3"/>
        <v>992.48086922206858</v>
      </c>
    </row>
    <row r="58" spans="2:7">
      <c r="B58" s="2">
        <v>56</v>
      </c>
      <c r="C58" s="2">
        <v>57243</v>
      </c>
      <c r="D58" s="5">
        <f t="shared" si="0"/>
        <v>71990.05708165314</v>
      </c>
      <c r="E58" s="5">
        <f t="shared" si="1"/>
        <v>14747.05708165314</v>
      </c>
      <c r="F58" s="5">
        <f t="shared" si="2"/>
        <v>55924.312344212522</v>
      </c>
      <c r="G58" s="5">
        <f t="shared" si="3"/>
        <v>1318.6876557874784</v>
      </c>
    </row>
    <row r="59" spans="2:7">
      <c r="B59" s="2">
        <v>57</v>
      </c>
      <c r="C59" s="2">
        <v>59361</v>
      </c>
      <c r="D59" s="5">
        <f t="shared" si="0"/>
        <v>78893.823494030672</v>
      </c>
      <c r="E59" s="5">
        <f t="shared" si="1"/>
        <v>19532.823494030672</v>
      </c>
      <c r="F59" s="5">
        <f t="shared" si="2"/>
        <v>57682.765367782267</v>
      </c>
      <c r="G59" s="5">
        <f t="shared" si="3"/>
        <v>1678.2346322177327</v>
      </c>
    </row>
    <row r="60" spans="2:7">
      <c r="B60" s="2">
        <v>58</v>
      </c>
      <c r="C60" s="2">
        <v>61545</v>
      </c>
      <c r="D60" s="5">
        <f t="shared" si="0"/>
        <v>86459.653427522193</v>
      </c>
      <c r="E60" s="5">
        <f t="shared" si="1"/>
        <v>24914.653427522193</v>
      </c>
      <c r="F60" s="5">
        <f t="shared" si="2"/>
        <v>59467.878201487154</v>
      </c>
      <c r="G60" s="5">
        <f t="shared" si="3"/>
        <v>2077.121798512846</v>
      </c>
    </row>
    <row r="61" spans="2:7">
      <c r="B61" s="2">
        <v>59</v>
      </c>
      <c r="C61" s="2">
        <v>63795</v>
      </c>
      <c r="D61" s="5">
        <f t="shared" si="0"/>
        <v>94751.038037506762</v>
      </c>
      <c r="E61" s="5">
        <f t="shared" si="1"/>
        <v>30956.038037506762</v>
      </c>
      <c r="F61" s="5">
        <f t="shared" si="2"/>
        <v>61279.650845327182</v>
      </c>
      <c r="G61" s="5">
        <f t="shared" si="3"/>
        <v>2515.3491546728183</v>
      </c>
    </row>
    <row r="62" spans="2:7">
      <c r="B62" s="2">
        <v>60</v>
      </c>
      <c r="C62" s="2">
        <v>66111</v>
      </c>
      <c r="D62" s="5">
        <f t="shared" si="0"/>
        <v>103837.55721055457</v>
      </c>
      <c r="E62" s="5">
        <f t="shared" si="1"/>
        <v>37726.557210554573</v>
      </c>
      <c r="F62" s="5">
        <f t="shared" si="2"/>
        <v>63118.083299302358</v>
      </c>
      <c r="G62" s="5">
        <f t="shared" si="3"/>
        <v>2992.9167006976422</v>
      </c>
    </row>
    <row r="63" spans="2:7">
      <c r="C63" s="2"/>
      <c r="D63" s="6" t="s">
        <v>10</v>
      </c>
      <c r="E63" s="5">
        <f>SUM(E3:E62)</f>
        <v>578298.24592060247</v>
      </c>
      <c r="F63" s="6" t="s">
        <v>10</v>
      </c>
      <c r="G63" s="5">
        <f>SUM(G3:G62)</f>
        <v>41211.317743393382</v>
      </c>
    </row>
    <row r="64" spans="2:7">
      <c r="C64" s="2"/>
    </row>
    <row r="65" spans="2:6">
      <c r="B65" s="2">
        <v>61</v>
      </c>
      <c r="C65" s="2"/>
      <c r="D65" s="5">
        <f t="shared" ref="D65:D128" si="4">$M$2*$M$3^B65</f>
        <v>113795.46346697639</v>
      </c>
      <c r="F65" s="5">
        <f t="shared" ref="F65:F128" si="5">$M$5*B65^2+$M$6*B65</f>
        <v>64983.175563412682</v>
      </c>
    </row>
    <row r="66" spans="2:6">
      <c r="B66" s="2">
        <v>62</v>
      </c>
      <c r="C66" s="2"/>
      <c r="D66" s="5">
        <f t="shared" si="4"/>
        <v>124708.32185897876</v>
      </c>
      <c r="F66" s="5">
        <f t="shared" si="5"/>
        <v>66874.927637658155</v>
      </c>
    </row>
    <row r="67" spans="2:6">
      <c r="B67" s="2">
        <v>63</v>
      </c>
      <c r="C67" s="2"/>
      <c r="D67" s="5">
        <f t="shared" si="4"/>
        <v>136667.71123434024</v>
      </c>
      <c r="F67" s="5">
        <f t="shared" si="5"/>
        <v>68793.339522038776</v>
      </c>
    </row>
    <row r="68" spans="2:6">
      <c r="B68" s="2">
        <v>64</v>
      </c>
      <c r="C68" s="2"/>
      <c r="D68" s="5">
        <f t="shared" si="4"/>
        <v>149773.99275049436</v>
      </c>
      <c r="F68" s="5">
        <f t="shared" si="5"/>
        <v>70738.411216554538</v>
      </c>
    </row>
    <row r="69" spans="2:6">
      <c r="B69" s="2">
        <v>65</v>
      </c>
      <c r="C69" s="2"/>
      <c r="D69" s="5">
        <f t="shared" si="4"/>
        <v>164137.15208825879</v>
      </c>
      <c r="F69" s="5">
        <f t="shared" si="5"/>
        <v>72710.14272120544</v>
      </c>
    </row>
    <row r="70" spans="2:6">
      <c r="B70" s="2">
        <v>66</v>
      </c>
      <c r="C70" s="2"/>
      <c r="D70" s="5">
        <f t="shared" si="4"/>
        <v>179877.72243292403</v>
      </c>
      <c r="F70" s="5">
        <f t="shared" si="5"/>
        <v>74708.534035991499</v>
      </c>
    </row>
    <row r="71" spans="2:6">
      <c r="B71" s="2">
        <v>67</v>
      </c>
      <c r="C71" s="2"/>
      <c r="D71" s="5">
        <f t="shared" si="4"/>
        <v>197127.79596820226</v>
      </c>
      <c r="F71" s="5">
        <f t="shared" si="5"/>
        <v>76733.585160912698</v>
      </c>
    </row>
    <row r="72" spans="2:6">
      <c r="B72" s="2">
        <v>68</v>
      </c>
      <c r="C72" s="2"/>
      <c r="D72" s="5">
        <f t="shared" si="4"/>
        <v>216032.13237132094</v>
      </c>
      <c r="F72" s="5">
        <f t="shared" si="5"/>
        <v>78785.296095969039</v>
      </c>
    </row>
    <row r="73" spans="2:6">
      <c r="B73" s="2">
        <v>69</v>
      </c>
      <c r="C73" s="2"/>
      <c r="D73" s="5">
        <f t="shared" si="4"/>
        <v>236749.37361156335</v>
      </c>
      <c r="F73" s="5">
        <f t="shared" si="5"/>
        <v>80863.666841160535</v>
      </c>
    </row>
    <row r="74" spans="2:6">
      <c r="B74" s="2">
        <v>70</v>
      </c>
      <c r="C74" s="2"/>
      <c r="D74" s="5">
        <f t="shared" si="4"/>
        <v>259453.37524663744</v>
      </c>
      <c r="F74" s="5">
        <f t="shared" si="5"/>
        <v>82968.697396487172</v>
      </c>
    </row>
    <row r="75" spans="2:6">
      <c r="B75" s="2">
        <v>71</v>
      </c>
      <c r="C75" s="2"/>
      <c r="D75" s="5">
        <f t="shared" si="4"/>
        <v>284334.66538888711</v>
      </c>
      <c r="F75" s="5">
        <f t="shared" si="5"/>
        <v>85100.387761948965</v>
      </c>
    </row>
    <row r="76" spans="2:6">
      <c r="B76" s="2">
        <v>72</v>
      </c>
      <c r="C76" s="2"/>
      <c r="D76" s="5">
        <f t="shared" si="4"/>
        <v>311602.04358473909</v>
      </c>
      <c r="F76" s="5">
        <f t="shared" si="5"/>
        <v>87258.737937545884</v>
      </c>
    </row>
    <row r="77" spans="2:6">
      <c r="B77" s="2">
        <v>73</v>
      </c>
      <c r="C77" s="2"/>
      <c r="D77" s="5">
        <f t="shared" si="4"/>
        <v>341484.33302491193</v>
      </c>
      <c r="F77" s="5">
        <f t="shared" si="5"/>
        <v>89443.747923277973</v>
      </c>
    </row>
    <row r="78" spans="2:6">
      <c r="B78" s="2">
        <v>74</v>
      </c>
      <c r="C78" s="2"/>
      <c r="D78" s="5">
        <f t="shared" si="4"/>
        <v>374232.30078963487</v>
      </c>
      <c r="F78" s="5">
        <f t="shared" si="5"/>
        <v>91655.417719145189</v>
      </c>
    </row>
    <row r="79" spans="2:6">
      <c r="B79" s="2">
        <v>75</v>
      </c>
      <c r="C79" s="2"/>
      <c r="D79" s="5">
        <f t="shared" si="4"/>
        <v>410120.76224324713</v>
      </c>
      <c r="F79" s="5">
        <f t="shared" si="5"/>
        <v>93893.74732514756</v>
      </c>
    </row>
    <row r="80" spans="2:6">
      <c r="B80" s="2">
        <v>76</v>
      </c>
      <c r="C80" s="2"/>
      <c r="D80" s="5">
        <f t="shared" si="4"/>
        <v>449450.88723789988</v>
      </c>
      <c r="F80" s="5">
        <f t="shared" si="5"/>
        <v>96158.736741285073</v>
      </c>
    </row>
    <row r="81" spans="2:6">
      <c r="B81" s="2">
        <v>77</v>
      </c>
      <c r="C81" s="2"/>
      <c r="D81" s="5">
        <f t="shared" si="4"/>
        <v>492552.727479628</v>
      </c>
      <c r="F81" s="5">
        <f t="shared" si="5"/>
        <v>98450.385967557726</v>
      </c>
    </row>
    <row r="82" spans="2:6">
      <c r="B82" s="2">
        <v>78</v>
      </c>
      <c r="C82" s="2"/>
      <c r="D82" s="5">
        <f t="shared" si="4"/>
        <v>539787.98626601708</v>
      </c>
      <c r="F82" s="5">
        <f t="shared" si="5"/>
        <v>100768.69500396553</v>
      </c>
    </row>
    <row r="83" spans="2:6">
      <c r="B83" s="2">
        <v>79</v>
      </c>
      <c r="C83" s="2"/>
      <c r="D83" s="5">
        <f t="shared" si="4"/>
        <v>591553.053838633</v>
      </c>
      <c r="F83" s="5">
        <f t="shared" si="5"/>
        <v>103113.66385050848</v>
      </c>
    </row>
    <row r="84" spans="2:6">
      <c r="B84" s="2">
        <v>80</v>
      </c>
      <c r="C84" s="2"/>
      <c r="D84" s="5">
        <f t="shared" si="4"/>
        <v>648282.33382237284</v>
      </c>
      <c r="F84" s="5">
        <f t="shared" si="5"/>
        <v>105485.29250718659</v>
      </c>
    </row>
    <row r="85" spans="2:6">
      <c r="B85" s="2">
        <v>81</v>
      </c>
      <c r="C85" s="2"/>
      <c r="D85" s="5">
        <f t="shared" si="4"/>
        <v>710451.88866665203</v>
      </c>
      <c r="F85" s="5">
        <f t="shared" si="5"/>
        <v>107883.58097399982</v>
      </c>
    </row>
    <row r="86" spans="2:6">
      <c r="B86" s="2">
        <v>82</v>
      </c>
      <c r="C86" s="2"/>
      <c r="D86" s="5">
        <f t="shared" si="4"/>
        <v>778583.43468034477</v>
      </c>
      <c r="F86" s="5">
        <f t="shared" si="5"/>
        <v>110308.52925094822</v>
      </c>
    </row>
    <row r="87" spans="2:6">
      <c r="B87" s="2">
        <v>83</v>
      </c>
      <c r="C87" s="2"/>
      <c r="D87" s="5">
        <f t="shared" si="4"/>
        <v>853248.72018613445</v>
      </c>
      <c r="F87" s="5">
        <f t="shared" si="5"/>
        <v>112760.13733803175</v>
      </c>
    </row>
    <row r="88" spans="2:6">
      <c r="B88" s="2">
        <v>84</v>
      </c>
      <c r="C88" s="2"/>
      <c r="D88" s="5">
        <f t="shared" si="4"/>
        <v>935074.32353499462</v>
      </c>
      <c r="F88" s="5">
        <f t="shared" si="5"/>
        <v>115238.40523525045</v>
      </c>
    </row>
    <row r="89" spans="2:6">
      <c r="B89" s="2">
        <v>85</v>
      </c>
      <c r="C89" s="2"/>
      <c r="D89" s="5">
        <f t="shared" si="4"/>
        <v>1024746.9112449269</v>
      </c>
      <c r="F89" s="5">
        <f t="shared" si="5"/>
        <v>117743.33294260426</v>
      </c>
    </row>
    <row r="90" spans="2:6">
      <c r="B90" s="2">
        <v>86</v>
      </c>
      <c r="C90" s="2"/>
      <c r="D90" s="5">
        <f t="shared" si="4"/>
        <v>1123019.0003893506</v>
      </c>
      <c r="F90" s="5">
        <f t="shared" si="5"/>
        <v>120274.92046009324</v>
      </c>
    </row>
    <row r="91" spans="2:6">
      <c r="B91" s="2">
        <v>87</v>
      </c>
      <c r="C91" s="2"/>
      <c r="D91" s="5">
        <f t="shared" si="4"/>
        <v>1230715.2735921356</v>
      </c>
      <c r="F91" s="5">
        <f t="shared" si="5"/>
        <v>122833.16778771736</v>
      </c>
    </row>
    <row r="92" spans="2:6">
      <c r="B92" s="2">
        <v>88</v>
      </c>
      <c r="C92" s="2"/>
      <c r="D92" s="5">
        <f t="shared" si="4"/>
        <v>1348739.4996236328</v>
      </c>
      <c r="F92" s="5">
        <f t="shared" si="5"/>
        <v>125418.07492547663</v>
      </c>
    </row>
    <row r="93" spans="2:6">
      <c r="B93" s="2">
        <v>89</v>
      </c>
      <c r="C93" s="2"/>
      <c r="D93" s="5">
        <f t="shared" si="4"/>
        <v>1478082.1176741687</v>
      </c>
      <c r="F93" s="5">
        <f t="shared" si="5"/>
        <v>128029.64187337105</v>
      </c>
    </row>
    <row r="94" spans="2:6">
      <c r="B94" s="2">
        <v>90</v>
      </c>
      <c r="C94" s="2"/>
      <c r="D94" s="5">
        <f t="shared" si="4"/>
        <v>1619828.5489509322</v>
      </c>
      <c r="F94" s="5">
        <f t="shared" si="5"/>
        <v>130667.86863140059</v>
      </c>
    </row>
    <row r="95" spans="2:6">
      <c r="B95" s="2">
        <v>91</v>
      </c>
      <c r="C95" s="2"/>
      <c r="D95" s="5">
        <f t="shared" si="4"/>
        <v>1775168.3053477593</v>
      </c>
      <c r="F95" s="5">
        <f t="shared" si="5"/>
        <v>133332.75519956529</v>
      </c>
    </row>
    <row r="96" spans="2:6">
      <c r="B96" s="2">
        <v>92</v>
      </c>
      <c r="C96" s="2"/>
      <c r="D96" s="5">
        <f t="shared" si="4"/>
        <v>1945404.9716262247</v>
      </c>
      <c r="F96" s="5">
        <f t="shared" si="5"/>
        <v>136024.30157786515</v>
      </c>
    </row>
    <row r="97" spans="2:6">
      <c r="B97" s="2">
        <v>93</v>
      </c>
      <c r="C97" s="2"/>
      <c r="D97" s="5">
        <f t="shared" si="4"/>
        <v>2131967.1448767893</v>
      </c>
      <c r="F97" s="5">
        <f t="shared" si="5"/>
        <v>138742.50776630014</v>
      </c>
    </row>
    <row r="98" spans="2:6">
      <c r="B98" s="2">
        <v>94</v>
      </c>
      <c r="C98" s="2"/>
      <c r="D98" s="5">
        <f t="shared" si="4"/>
        <v>2336420.4230621168</v>
      </c>
      <c r="F98" s="5">
        <f t="shared" si="5"/>
        <v>141487.37376487028</v>
      </c>
    </row>
    <row r="99" spans="2:6">
      <c r="B99" s="2">
        <v>95</v>
      </c>
      <c r="C99" s="2"/>
      <c r="D99" s="5">
        <f t="shared" si="4"/>
        <v>2560480.5432483531</v>
      </c>
      <c r="F99" s="5">
        <f t="shared" si="5"/>
        <v>144258.89957357559</v>
      </c>
    </row>
    <row r="100" spans="2:6">
      <c r="B100" s="2">
        <v>96</v>
      </c>
      <c r="C100" s="2"/>
      <c r="D100" s="5">
        <f t="shared" si="4"/>
        <v>2806027.7797781765</v>
      </c>
      <c r="F100" s="5">
        <f t="shared" si="5"/>
        <v>147057.08519241601</v>
      </c>
    </row>
    <row r="101" spans="2:6">
      <c r="B101" s="2">
        <v>97</v>
      </c>
      <c r="C101" s="2"/>
      <c r="D101" s="5">
        <f t="shared" si="4"/>
        <v>3075122.7232126361</v>
      </c>
      <c r="F101" s="5">
        <f t="shared" si="5"/>
        <v>149881.9306213916</v>
      </c>
    </row>
    <row r="102" spans="2:6">
      <c r="B102" s="2">
        <v>98</v>
      </c>
      <c r="C102" s="2"/>
      <c r="D102" s="5">
        <f t="shared" si="4"/>
        <v>3370023.5724559529</v>
      </c>
      <c r="F102" s="5">
        <f t="shared" si="5"/>
        <v>152733.4358605023</v>
      </c>
    </row>
    <row r="103" spans="2:6">
      <c r="B103" s="2">
        <v>99</v>
      </c>
      <c r="C103" s="2"/>
      <c r="D103" s="5">
        <f t="shared" si="4"/>
        <v>3693205.0851758728</v>
      </c>
      <c r="F103" s="5">
        <f t="shared" si="5"/>
        <v>155611.60090974817</v>
      </c>
    </row>
    <row r="104" spans="2:6">
      <c r="B104" s="2">
        <v>100</v>
      </c>
      <c r="C104" s="2"/>
      <c r="D104" s="5">
        <f t="shared" si="4"/>
        <v>4047379.3455482419</v>
      </c>
      <c r="F104" s="5">
        <f t="shared" si="5"/>
        <v>158516.42576912922</v>
      </c>
    </row>
    <row r="105" spans="2:6">
      <c r="B105" s="2">
        <v>101</v>
      </c>
      <c r="C105" s="2"/>
      <c r="D105" s="5">
        <f t="shared" si="4"/>
        <v>4435518.5236052033</v>
      </c>
      <c r="F105" s="5">
        <f t="shared" si="5"/>
        <v>161447.91043864537</v>
      </c>
    </row>
    <row r="106" spans="2:6">
      <c r="B106" s="2">
        <v>102</v>
      </c>
      <c r="C106" s="2"/>
      <c r="D106" s="5">
        <f t="shared" si="4"/>
        <v>4860879.8171795635</v>
      </c>
      <c r="F106" s="5">
        <f t="shared" si="5"/>
        <v>164406.05491829666</v>
      </c>
    </row>
    <row r="107" spans="2:6">
      <c r="B107" s="2">
        <v>103</v>
      </c>
      <c r="C107" s="2"/>
      <c r="D107" s="5">
        <f t="shared" si="4"/>
        <v>5327032.7857538955</v>
      </c>
      <c r="F107" s="5">
        <f t="shared" si="5"/>
        <v>167390.85920808313</v>
      </c>
    </row>
    <row r="108" spans="2:6">
      <c r="B108" s="2">
        <v>104</v>
      </c>
      <c r="C108" s="2"/>
      <c r="D108" s="5">
        <f t="shared" si="4"/>
        <v>5837889.3055953607</v>
      </c>
      <c r="F108" s="5">
        <f t="shared" si="5"/>
        <v>170402.32330800474</v>
      </c>
    </row>
    <row r="109" spans="2:6">
      <c r="B109" s="2">
        <v>105</v>
      </c>
      <c r="C109" s="2"/>
      <c r="D109" s="5">
        <f t="shared" si="4"/>
        <v>6397736.3975546574</v>
      </c>
      <c r="F109" s="5">
        <f t="shared" si="5"/>
        <v>173440.44721806148</v>
      </c>
    </row>
    <row r="110" spans="2:6">
      <c r="B110" s="2">
        <v>106</v>
      </c>
      <c r="C110" s="2"/>
      <c r="D110" s="5">
        <f t="shared" si="4"/>
        <v>7011272.2030143766</v>
      </c>
      <c r="F110" s="5">
        <f t="shared" si="5"/>
        <v>176505.23093825337</v>
      </c>
    </row>
    <row r="111" spans="2:6">
      <c r="B111" s="2">
        <v>107</v>
      </c>
      <c r="C111" s="2"/>
      <c r="D111" s="5">
        <f t="shared" si="4"/>
        <v>7683645.4098907886</v>
      </c>
      <c r="F111" s="5">
        <f t="shared" si="5"/>
        <v>179596.6744685804</v>
      </c>
    </row>
    <row r="112" spans="2:6">
      <c r="B112" s="2">
        <v>108</v>
      </c>
      <c r="C112" s="2"/>
      <c r="D112" s="5">
        <f t="shared" si="4"/>
        <v>8420498.4595453627</v>
      </c>
      <c r="F112" s="5">
        <f t="shared" si="5"/>
        <v>182714.7778090426</v>
      </c>
    </row>
    <row r="113" spans="2:6">
      <c r="B113" s="2">
        <v>109</v>
      </c>
      <c r="C113" s="2"/>
      <c r="D113" s="5">
        <f t="shared" si="4"/>
        <v>9228014.8971910477</v>
      </c>
      <c r="F113" s="5">
        <f t="shared" si="5"/>
        <v>185859.54095963994</v>
      </c>
    </row>
    <row r="114" spans="2:6">
      <c r="B114" s="2">
        <v>110</v>
      </c>
      <c r="C114" s="2"/>
      <c r="D114" s="5">
        <f t="shared" si="4"/>
        <v>10112971.263149861</v>
      </c>
      <c r="F114" s="5">
        <f t="shared" si="5"/>
        <v>189030.96392037242</v>
      </c>
    </row>
    <row r="115" spans="2:6">
      <c r="B115" s="2">
        <v>111</v>
      </c>
      <c r="C115" s="2"/>
      <c r="D115" s="5">
        <f t="shared" si="4"/>
        <v>11082793.960424351</v>
      </c>
      <c r="F115" s="5">
        <f t="shared" si="5"/>
        <v>192229.04669124002</v>
      </c>
    </row>
    <row r="116" spans="2:6">
      <c r="B116" s="2">
        <v>112</v>
      </c>
      <c r="C116" s="2"/>
      <c r="D116" s="5">
        <f t="shared" si="4"/>
        <v>12145621.575805945</v>
      </c>
      <c r="F116" s="5">
        <f t="shared" si="5"/>
        <v>195453.78927224278</v>
      </c>
    </row>
    <row r="117" spans="2:6">
      <c r="B117" s="2">
        <v>113</v>
      </c>
      <c r="C117" s="2"/>
      <c r="D117" s="5">
        <f t="shared" si="4"/>
        <v>13310373.177508269</v>
      </c>
      <c r="F117" s="5">
        <f t="shared" si="5"/>
        <v>198705.19166338071</v>
      </c>
    </row>
    <row r="118" spans="2:6">
      <c r="B118" s="2">
        <v>114</v>
      </c>
      <c r="C118" s="2"/>
      <c r="D118" s="5">
        <f t="shared" si="4"/>
        <v>14586823.16246753</v>
      </c>
      <c r="F118" s="5">
        <f t="shared" si="5"/>
        <v>201983.25386465379</v>
      </c>
    </row>
    <row r="119" spans="2:6">
      <c r="B119" s="2">
        <v>115</v>
      </c>
      <c r="C119" s="2"/>
      <c r="D119" s="5">
        <f t="shared" si="4"/>
        <v>15985683.281415805</v>
      </c>
      <c r="F119" s="5">
        <f t="shared" si="5"/>
        <v>205287.97587606197</v>
      </c>
    </row>
    <row r="120" spans="2:6">
      <c r="B120" s="2">
        <v>116</v>
      </c>
      <c r="C120" s="2"/>
      <c r="D120" s="5">
        <f t="shared" si="4"/>
        <v>17518692.530067582</v>
      </c>
      <c r="F120" s="5">
        <f t="shared" si="5"/>
        <v>208619.35769760533</v>
      </c>
    </row>
    <row r="121" spans="2:6">
      <c r="B121" s="2">
        <v>117</v>
      </c>
      <c r="C121" s="2"/>
      <c r="D121" s="5">
        <f t="shared" si="4"/>
        <v>19198715.660771187</v>
      </c>
      <c r="F121" s="5">
        <f t="shared" si="5"/>
        <v>211977.39932928386</v>
      </c>
    </row>
    <row r="122" spans="2:6">
      <c r="B122" s="2">
        <v>118</v>
      </c>
      <c r="C122" s="2"/>
      <c r="D122" s="5">
        <f t="shared" si="4"/>
        <v>21039851.141317964</v>
      </c>
      <c r="F122" s="5">
        <f t="shared" si="5"/>
        <v>215362.1007710975</v>
      </c>
    </row>
    <row r="123" spans="2:6">
      <c r="B123" s="2">
        <v>119</v>
      </c>
      <c r="C123" s="2"/>
      <c r="D123" s="5">
        <f t="shared" si="4"/>
        <v>23057549.466881216</v>
      </c>
      <c r="F123" s="5">
        <f t="shared" si="5"/>
        <v>218773.46202304628</v>
      </c>
    </row>
    <row r="124" spans="2:6">
      <c r="B124" s="2">
        <v>120</v>
      </c>
      <c r="C124" s="2"/>
      <c r="D124" s="5">
        <f t="shared" si="4"/>
        <v>25268742.817938525</v>
      </c>
      <c r="F124" s="5">
        <f t="shared" si="5"/>
        <v>222211.4830851302</v>
      </c>
    </row>
    <row r="125" spans="2:6">
      <c r="B125" s="2">
        <v>121</v>
      </c>
      <c r="C125" s="2"/>
      <c r="D125" s="5">
        <f t="shared" si="4"/>
        <v>27691987.152244646</v>
      </c>
      <c r="F125" s="5">
        <f t="shared" si="5"/>
        <v>225676.16395734929</v>
      </c>
    </row>
    <row r="126" spans="2:6">
      <c r="B126" s="2">
        <v>122</v>
      </c>
      <c r="C126" s="2"/>
      <c r="D126" s="5">
        <f t="shared" si="4"/>
        <v>30347617.923266504</v>
      </c>
      <c r="F126" s="5">
        <f t="shared" si="5"/>
        <v>229167.50463970352</v>
      </c>
    </row>
    <row r="127" spans="2:6">
      <c r="B127" s="2">
        <v>123</v>
      </c>
      <c r="C127" s="2"/>
      <c r="D127" s="5">
        <f t="shared" si="4"/>
        <v>33257920.731842954</v>
      </c>
      <c r="F127" s="5">
        <f t="shared" si="5"/>
        <v>232685.50513219289</v>
      </c>
    </row>
    <row r="128" spans="2:6">
      <c r="B128" s="2">
        <v>124</v>
      </c>
      <c r="C128" s="2"/>
      <c r="D128" s="5">
        <f t="shared" si="4"/>
        <v>36447318.343149029</v>
      </c>
      <c r="F128" s="5">
        <f t="shared" si="5"/>
        <v>236230.16543481741</v>
      </c>
    </row>
    <row r="129" spans="2:6">
      <c r="B129" s="2">
        <v>125</v>
      </c>
      <c r="C129" s="2"/>
      <c r="D129" s="5">
        <f t="shared" ref="D129:D184" si="6">$M$2*$M$3^B129</f>
        <v>39942575.638378918</v>
      </c>
      <c r="F129" s="5">
        <f t="shared" ref="F129:F184" si="7">$M$5*B129^2+$M$6*B129</f>
        <v>239801.48554757706</v>
      </c>
    </row>
    <row r="130" spans="2:6">
      <c r="B130" s="2">
        <v>126</v>
      </c>
      <c r="C130" s="2"/>
      <c r="D130" s="5">
        <f t="shared" si="6"/>
        <v>43773024.221067511</v>
      </c>
      <c r="F130" s="5">
        <f t="shared" si="7"/>
        <v>243399.46547047189</v>
      </c>
    </row>
    <row r="131" spans="2:6">
      <c r="B131" s="2">
        <v>127</v>
      </c>
      <c r="C131" s="2"/>
      <c r="D131" s="5">
        <f t="shared" si="6"/>
        <v>47970808.562908411</v>
      </c>
      <c r="F131" s="5">
        <f t="shared" si="7"/>
        <v>247024.10520350185</v>
      </c>
    </row>
    <row r="132" spans="2:6">
      <c r="B132" s="2">
        <v>128</v>
      </c>
      <c r="C132" s="2"/>
      <c r="D132" s="5">
        <f t="shared" si="6"/>
        <v>52571155.754681945</v>
      </c>
      <c r="F132" s="5">
        <f t="shared" si="7"/>
        <v>250675.40474666696</v>
      </c>
    </row>
    <row r="133" spans="2:6">
      <c r="B133" s="2">
        <v>129</v>
      </c>
      <c r="C133" s="2"/>
      <c r="D133" s="5">
        <f t="shared" si="6"/>
        <v>57612671.125997551</v>
      </c>
      <c r="F133" s="5">
        <f t="shared" si="7"/>
        <v>254353.36409996721</v>
      </c>
    </row>
    <row r="134" spans="2:6">
      <c r="B134" s="2">
        <v>130</v>
      </c>
      <c r="C134" s="2"/>
      <c r="D134" s="5">
        <f t="shared" si="6"/>
        <v>63137662.214640297</v>
      </c>
      <c r="F134" s="5">
        <f t="shared" si="7"/>
        <v>258057.9832634026</v>
      </c>
    </row>
    <row r="135" spans="2:6">
      <c r="B135" s="2">
        <v>131</v>
      </c>
      <c r="C135" s="2"/>
      <c r="D135" s="5">
        <f t="shared" si="6"/>
        <v>69192493.804217681</v>
      </c>
      <c r="F135" s="5">
        <f t="shared" si="7"/>
        <v>261789.26223697315</v>
      </c>
    </row>
    <row r="136" spans="2:6">
      <c r="B136" s="2">
        <v>132</v>
      </c>
      <c r="C136" s="2"/>
      <c r="D136" s="5">
        <f t="shared" si="6"/>
        <v>75827977.009521872</v>
      </c>
      <c r="F136" s="5">
        <f t="shared" si="7"/>
        <v>265547.2010206788</v>
      </c>
    </row>
    <row r="137" spans="2:6">
      <c r="B137" s="2">
        <v>133</v>
      </c>
      <c r="C137" s="2"/>
      <c r="D137" s="5">
        <f t="shared" si="6"/>
        <v>83099795.674745426</v>
      </c>
      <c r="F137" s="5">
        <f t="shared" si="7"/>
        <v>269331.7996145197</v>
      </c>
    </row>
    <row r="138" spans="2:6">
      <c r="B138" s="2">
        <v>134</v>
      </c>
      <c r="C138" s="2"/>
      <c r="D138" s="5">
        <f t="shared" si="6"/>
        <v>91068973.662811697</v>
      </c>
      <c r="F138" s="5">
        <f t="shared" si="7"/>
        <v>273143.05801849568</v>
      </c>
    </row>
    <row r="139" spans="2:6">
      <c r="B139" s="2">
        <v>135</v>
      </c>
      <c r="C139" s="2"/>
      <c r="D139" s="5">
        <f t="shared" si="6"/>
        <v>99802386.957232416</v>
      </c>
      <c r="F139" s="5">
        <f t="shared" si="7"/>
        <v>276980.9762326068</v>
      </c>
    </row>
    <row r="140" spans="2:6">
      <c r="B140" s="2">
        <v>136</v>
      </c>
      <c r="C140" s="2"/>
      <c r="D140" s="5">
        <f t="shared" si="6"/>
        <v>109373324.87396376</v>
      </c>
      <c r="F140" s="5">
        <f t="shared" si="7"/>
        <v>280845.55425685307</v>
      </c>
    </row>
    <row r="141" spans="2:6">
      <c r="B141" s="2">
        <v>137</v>
      </c>
      <c r="C141" s="2"/>
      <c r="D141" s="5">
        <f t="shared" si="6"/>
        <v>119862105.09285547</v>
      </c>
      <c r="F141" s="5">
        <f t="shared" si="7"/>
        <v>284736.79209123447</v>
      </c>
    </row>
    <row r="142" spans="2:6">
      <c r="B142" s="2">
        <v>138</v>
      </c>
      <c r="C142" s="2"/>
      <c r="D142" s="5">
        <f t="shared" si="6"/>
        <v>131356747.66993177</v>
      </c>
      <c r="F142" s="5">
        <f t="shared" si="7"/>
        <v>288654.68973575102</v>
      </c>
    </row>
    <row r="143" spans="2:6">
      <c r="B143" s="2">
        <v>139</v>
      </c>
      <c r="C143" s="2"/>
      <c r="D143" s="5">
        <f t="shared" si="6"/>
        <v>143953713.68670052</v>
      </c>
      <c r="F143" s="5">
        <f t="shared" si="7"/>
        <v>292599.24719040276</v>
      </c>
    </row>
    <row r="144" spans="2:6">
      <c r="B144" s="2">
        <v>140</v>
      </c>
      <c r="C144" s="2"/>
      <c r="D144" s="5">
        <f t="shared" si="6"/>
        <v>157758714.73510972</v>
      </c>
      <c r="F144" s="5">
        <f t="shared" si="7"/>
        <v>296570.46445518959</v>
      </c>
    </row>
    <row r="145" spans="2:6">
      <c r="B145" s="2">
        <v>141</v>
      </c>
      <c r="C145" s="2"/>
      <c r="D145" s="5">
        <f t="shared" si="6"/>
        <v>172887600.03121081</v>
      </c>
      <c r="F145" s="5">
        <f t="shared" si="7"/>
        <v>300568.34153011162</v>
      </c>
    </row>
    <row r="146" spans="2:6">
      <c r="B146" s="2">
        <v>142</v>
      </c>
      <c r="C146" s="2"/>
      <c r="D146" s="5">
        <f t="shared" si="6"/>
        <v>189467328.60203621</v>
      </c>
      <c r="F146" s="5">
        <f t="shared" si="7"/>
        <v>304592.87841516873</v>
      </c>
    </row>
    <row r="147" spans="2:6">
      <c r="B147" s="2">
        <v>143</v>
      </c>
      <c r="C147" s="2"/>
      <c r="D147" s="5">
        <f t="shared" si="6"/>
        <v>207637034.70411676</v>
      </c>
      <c r="F147" s="5">
        <f t="shared" si="7"/>
        <v>308644.07511036104</v>
      </c>
    </row>
    <row r="148" spans="2:6">
      <c r="B148" s="2">
        <v>144</v>
      </c>
      <c r="C148" s="2"/>
      <c r="D148" s="5">
        <f t="shared" si="6"/>
        <v>227549195.41445011</v>
      </c>
      <c r="F148" s="5">
        <f t="shared" si="7"/>
        <v>312721.93161568849</v>
      </c>
    </row>
    <row r="149" spans="2:6">
      <c r="B149" s="2">
        <v>145</v>
      </c>
      <c r="C149" s="2"/>
      <c r="D149" s="5">
        <f t="shared" si="6"/>
        <v>249370910.19214511</v>
      </c>
      <c r="F149" s="5">
        <f t="shared" si="7"/>
        <v>316826.44793115102</v>
      </c>
    </row>
    <row r="150" spans="2:6">
      <c r="B150" s="2">
        <v>146</v>
      </c>
      <c r="C150" s="2"/>
      <c r="D150" s="5">
        <f t="shared" si="6"/>
        <v>273285303.14860386</v>
      </c>
      <c r="F150" s="5">
        <f t="shared" si="7"/>
        <v>320957.62405674881</v>
      </c>
    </row>
    <row r="151" spans="2:6">
      <c r="B151" s="2">
        <v>147</v>
      </c>
      <c r="C151" s="2"/>
      <c r="D151" s="5">
        <f t="shared" si="6"/>
        <v>299493059.79385567</v>
      </c>
      <c r="F151" s="5">
        <f t="shared" si="7"/>
        <v>325115.45999248163</v>
      </c>
    </row>
    <row r="152" spans="2:6">
      <c r="B152" s="2">
        <v>148</v>
      </c>
      <c r="C152" s="2"/>
      <c r="D152" s="5">
        <f t="shared" si="6"/>
        <v>328214111.15515459</v>
      </c>
      <c r="F152" s="5">
        <f t="shared" si="7"/>
        <v>329299.9557383497</v>
      </c>
    </row>
    <row r="153" spans="2:6">
      <c r="B153" s="2">
        <v>149</v>
      </c>
      <c r="C153" s="2"/>
      <c r="D153" s="5">
        <f t="shared" si="6"/>
        <v>359689479.40067834</v>
      </c>
      <c r="F153" s="5">
        <f t="shared" si="7"/>
        <v>333511.11129435286</v>
      </c>
    </row>
    <row r="154" spans="2:6">
      <c r="B154" s="2">
        <v>150</v>
      </c>
      <c r="C154" s="2"/>
      <c r="D154" s="5">
        <f t="shared" si="6"/>
        <v>394183300.45648664</v>
      </c>
      <c r="F154" s="5">
        <f t="shared" si="7"/>
        <v>337748.92666049115</v>
      </c>
    </row>
    <row r="155" spans="2:6">
      <c r="B155" s="2">
        <v>151</v>
      </c>
      <c r="C155" s="2"/>
      <c r="D155" s="5">
        <f t="shared" si="6"/>
        <v>431985040.59019697</v>
      </c>
      <c r="F155" s="5">
        <f t="shared" si="7"/>
        <v>342013.40183676465</v>
      </c>
    </row>
    <row r="156" spans="2:6">
      <c r="B156" s="2">
        <v>152</v>
      </c>
      <c r="C156" s="2"/>
      <c r="D156" s="5">
        <f t="shared" si="6"/>
        <v>473411925.56256908</v>
      </c>
      <c r="F156" s="5">
        <f t="shared" si="7"/>
        <v>346304.53682317329</v>
      </c>
    </row>
    <row r="157" spans="2:6">
      <c r="B157" s="2">
        <v>153</v>
      </c>
      <c r="C157" s="2"/>
      <c r="D157" s="5">
        <f t="shared" si="6"/>
        <v>518811602.73202616</v>
      </c>
      <c r="F157" s="5">
        <f t="shared" si="7"/>
        <v>350622.33161971701</v>
      </c>
    </row>
    <row r="158" spans="2:6">
      <c r="B158" s="2">
        <v>154</v>
      </c>
      <c r="C158" s="2"/>
      <c r="D158" s="5">
        <f t="shared" si="6"/>
        <v>568565058.45203769</v>
      </c>
      <c r="F158" s="5">
        <f t="shared" si="7"/>
        <v>354966.78622639593</v>
      </c>
    </row>
    <row r="159" spans="2:6">
      <c r="B159" s="2">
        <v>155</v>
      </c>
      <c r="C159" s="2"/>
      <c r="D159" s="5">
        <f t="shared" si="6"/>
        <v>623089815.24366724</v>
      </c>
      <c r="F159" s="5">
        <f t="shared" si="7"/>
        <v>359337.90064320993</v>
      </c>
    </row>
    <row r="160" spans="2:6">
      <c r="B160" s="2">
        <v>156</v>
      </c>
      <c r="C160" s="2"/>
      <c r="D160" s="5">
        <f t="shared" si="6"/>
        <v>682843435.57341206</v>
      </c>
      <c r="F160" s="5">
        <f t="shared" si="7"/>
        <v>363735.67487015913</v>
      </c>
    </row>
    <row r="161" spans="2:6">
      <c r="B161" s="2">
        <v>157</v>
      </c>
      <c r="C161" s="2"/>
      <c r="D161" s="5">
        <f t="shared" si="6"/>
        <v>748327361.63944149</v>
      </c>
      <c r="F161" s="5">
        <f t="shared" si="7"/>
        <v>368160.10890724353</v>
      </c>
    </row>
    <row r="162" spans="2:6">
      <c r="B162" s="2">
        <v>158</v>
      </c>
      <c r="C162" s="2"/>
      <c r="D162" s="5">
        <f t="shared" si="6"/>
        <v>820091123.38906384</v>
      </c>
      <c r="F162" s="5">
        <f t="shared" si="7"/>
        <v>372611.20275446295</v>
      </c>
    </row>
    <row r="163" spans="2:6">
      <c r="B163" s="2">
        <v>159</v>
      </c>
      <c r="C163" s="2"/>
      <c r="D163" s="5">
        <f t="shared" si="6"/>
        <v>898736950.08039045</v>
      </c>
      <c r="F163" s="5">
        <f t="shared" si="7"/>
        <v>377088.95641181758</v>
      </c>
    </row>
    <row r="164" spans="2:6">
      <c r="B164" s="2">
        <v>160</v>
      </c>
      <c r="C164" s="2"/>
      <c r="D164" s="5">
        <f t="shared" si="6"/>
        <v>984924824.08763194</v>
      </c>
      <c r="F164" s="5">
        <f t="shared" si="7"/>
        <v>381593.36987930734</v>
      </c>
    </row>
    <row r="165" spans="2:6">
      <c r="B165" s="2">
        <v>161</v>
      </c>
      <c r="C165" s="2"/>
      <c r="D165" s="5">
        <f t="shared" si="6"/>
        <v>1079378019.3607051</v>
      </c>
      <c r="F165" s="5">
        <f t="shared" si="7"/>
        <v>386124.44315693231</v>
      </c>
    </row>
    <row r="166" spans="2:6">
      <c r="B166" s="2">
        <v>162</v>
      </c>
      <c r="C166" s="2"/>
      <c r="D166" s="5">
        <f t="shared" si="6"/>
        <v>1182889171.0169542</v>
      </c>
      <c r="F166" s="5">
        <f t="shared" si="7"/>
        <v>390682.17624469235</v>
      </c>
    </row>
    <row r="167" spans="2:6">
      <c r="B167" s="2">
        <v>163</v>
      </c>
      <c r="C167" s="2"/>
      <c r="D167" s="5">
        <f t="shared" si="6"/>
        <v>1296326926.9999707</v>
      </c>
      <c r="F167" s="5">
        <f t="shared" si="7"/>
        <v>395266.56914258754</v>
      </c>
    </row>
    <row r="168" spans="2:6">
      <c r="B168" s="2">
        <v>164</v>
      </c>
      <c r="C168" s="2"/>
      <c r="D168" s="5">
        <f t="shared" si="6"/>
        <v>1420643237.6250916</v>
      </c>
      <c r="F168" s="5">
        <f t="shared" si="7"/>
        <v>399877.62185061793</v>
      </c>
    </row>
    <row r="169" spans="2:6">
      <c r="B169" s="2">
        <v>165</v>
      </c>
      <c r="C169" s="2"/>
      <c r="D169" s="5">
        <f t="shared" si="6"/>
        <v>1556881344.184212</v>
      </c>
      <c r="F169" s="5">
        <f t="shared" si="7"/>
        <v>404515.3343687834</v>
      </c>
    </row>
    <row r="170" spans="2:6">
      <c r="B170" s="2">
        <v>166</v>
      </c>
      <c r="C170" s="2"/>
      <c r="D170" s="5">
        <f t="shared" si="6"/>
        <v>1706184533.6489053</v>
      </c>
      <c r="F170" s="5">
        <f t="shared" si="7"/>
        <v>409179.70669708407</v>
      </c>
    </row>
    <row r="171" spans="2:6">
      <c r="B171" s="2">
        <v>167</v>
      </c>
      <c r="C171" s="2"/>
      <c r="D171" s="5">
        <f t="shared" si="6"/>
        <v>1869805732.939846</v>
      </c>
      <c r="F171" s="5">
        <f t="shared" si="7"/>
        <v>413870.73883551988</v>
      </c>
    </row>
    <row r="172" spans="2:6">
      <c r="B172" s="2">
        <v>168</v>
      </c>
      <c r="C172" s="2"/>
      <c r="D172" s="5">
        <f t="shared" si="6"/>
        <v>2049118023.2759919</v>
      </c>
      <c r="F172" s="5">
        <f t="shared" si="7"/>
        <v>418588.43078409083</v>
      </c>
    </row>
    <row r="173" spans="2:6">
      <c r="B173" s="2">
        <v>169</v>
      </c>
      <c r="C173" s="2"/>
      <c r="D173" s="5">
        <f t="shared" si="6"/>
        <v>2245626162.8381643</v>
      </c>
      <c r="F173" s="5">
        <f t="shared" si="7"/>
        <v>423332.78254279692</v>
      </c>
    </row>
    <row r="174" spans="2:6">
      <c r="B174" s="2">
        <v>170</v>
      </c>
      <c r="C174" s="2"/>
      <c r="D174" s="5">
        <f t="shared" si="6"/>
        <v>2460979214.4432516</v>
      </c>
      <c r="F174" s="5">
        <f t="shared" si="7"/>
        <v>428103.7941116381</v>
      </c>
    </row>
    <row r="175" spans="2:6">
      <c r="B175" s="2">
        <v>171</v>
      </c>
      <c r="C175" s="2"/>
      <c r="D175" s="5">
        <f t="shared" si="6"/>
        <v>2696984384.1983199</v>
      </c>
      <c r="F175" s="5">
        <f t="shared" si="7"/>
        <v>432901.46549061453</v>
      </c>
    </row>
    <row r="176" spans="2:6">
      <c r="B176" s="2">
        <v>172</v>
      </c>
      <c r="C176" s="2"/>
      <c r="D176" s="5">
        <f t="shared" si="6"/>
        <v>2955622187.2662706</v>
      </c>
      <c r="F176" s="5">
        <f t="shared" si="7"/>
        <v>437725.7966797261</v>
      </c>
    </row>
    <row r="177" spans="2:6">
      <c r="B177" s="2">
        <v>173</v>
      </c>
      <c r="C177" s="2"/>
      <c r="D177" s="5">
        <f t="shared" si="6"/>
        <v>3239063068.0115499</v>
      </c>
      <c r="F177" s="5">
        <f t="shared" si="7"/>
        <v>442576.7876789727</v>
      </c>
    </row>
    <row r="178" spans="2:6">
      <c r="B178" s="2">
        <v>174</v>
      </c>
      <c r="C178" s="2"/>
      <c r="D178" s="5">
        <f t="shared" si="6"/>
        <v>3549685613.9993582</v>
      </c>
      <c r="F178" s="5">
        <f t="shared" si="7"/>
        <v>447454.43848835456</v>
      </c>
    </row>
    <row r="179" spans="2:6">
      <c r="B179" s="2">
        <v>175</v>
      </c>
      <c r="C179" s="2"/>
      <c r="D179" s="5">
        <f t="shared" si="6"/>
        <v>3890096516.697114</v>
      </c>
      <c r="F179" s="5">
        <f t="shared" si="7"/>
        <v>452358.74910787155</v>
      </c>
    </row>
    <row r="180" spans="2:6">
      <c r="B180" s="2">
        <v>176</v>
      </c>
      <c r="C180" s="2"/>
      <c r="D180" s="5">
        <f t="shared" si="6"/>
        <v>4263152446.3850045</v>
      </c>
      <c r="F180" s="5">
        <f t="shared" si="7"/>
        <v>457289.71953752363</v>
      </c>
    </row>
    <row r="181" spans="2:6">
      <c r="B181" s="2">
        <v>177</v>
      </c>
      <c r="C181" s="2"/>
      <c r="D181" s="5">
        <f t="shared" si="6"/>
        <v>4671984024.8461189</v>
      </c>
      <c r="F181" s="5">
        <f t="shared" si="7"/>
        <v>462247.34977731091</v>
      </c>
    </row>
    <row r="182" spans="2:6">
      <c r="B182" s="2">
        <v>178</v>
      </c>
      <c r="C182" s="2"/>
      <c r="D182" s="5">
        <f t="shared" si="6"/>
        <v>5120022097.01091</v>
      </c>
      <c r="F182" s="5">
        <f t="shared" si="7"/>
        <v>467231.63982723327</v>
      </c>
    </row>
    <row r="183" spans="2:6">
      <c r="B183" s="2">
        <v>179</v>
      </c>
      <c r="D183" s="5">
        <f t="shared" si="6"/>
        <v>5611026522.0231409</v>
      </c>
      <c r="F183" s="5">
        <f t="shared" si="7"/>
        <v>472242.58968729083</v>
      </c>
    </row>
    <row r="184" spans="2:6">
      <c r="B184" s="2">
        <v>180</v>
      </c>
      <c r="D184" s="5">
        <f t="shared" si="6"/>
        <v>6149117725.337039</v>
      </c>
      <c r="F184" s="5">
        <f t="shared" si="7"/>
        <v>477280.19935748354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2019-03-08T17:54:11Z</dcterms:modified>
</cp:coreProperties>
</file>