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Яйца" sheetId="1" r:id="rId1"/>
  </sheets>
  <definedNames>
    <definedName name="solver_adj" localSheetId="0" hidden="1">Яйца!$L$2:$L$5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Яйца!$G$20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2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D4" i="1"/>
  <c r="F4" s="1"/>
  <c r="E4"/>
  <c r="G4" s="1"/>
  <c r="D5"/>
  <c r="F5" s="1"/>
  <c r="E5"/>
  <c r="G5" s="1"/>
  <c r="D6"/>
  <c r="F6" s="1"/>
  <c r="E6"/>
  <c r="G6" s="1"/>
  <c r="D7"/>
  <c r="F7" s="1"/>
  <c r="E7"/>
  <c r="G7" s="1"/>
  <c r="D8"/>
  <c r="F8" s="1"/>
  <c r="E8"/>
  <c r="G8" s="1"/>
  <c r="D9"/>
  <c r="F9" s="1"/>
  <c r="E9"/>
  <c r="G9" s="1"/>
  <c r="D10"/>
  <c r="F10" s="1"/>
  <c r="E10"/>
  <c r="G10" s="1"/>
  <c r="D11"/>
  <c r="F11" s="1"/>
  <c r="E11"/>
  <c r="G11" s="1"/>
  <c r="D12"/>
  <c r="F12" s="1"/>
  <c r="E12"/>
  <c r="G12" s="1"/>
  <c r="D13"/>
  <c r="F13" s="1"/>
  <c r="E13"/>
  <c r="G13" s="1"/>
  <c r="D14"/>
  <c r="F14" s="1"/>
  <c r="E14"/>
  <c r="G14" s="1"/>
  <c r="D15"/>
  <c r="F15" s="1"/>
  <c r="E15"/>
  <c r="G15" s="1"/>
  <c r="D16"/>
  <c r="F16" s="1"/>
  <c r="E16"/>
  <c r="G16" s="1"/>
  <c r="D17"/>
  <c r="F17" s="1"/>
  <c r="E17"/>
  <c r="G17" s="1"/>
  <c r="D18"/>
  <c r="F18" s="1"/>
  <c r="E18"/>
  <c r="G18" s="1"/>
  <c r="D19"/>
  <c r="F19" s="1"/>
  <c r="E19"/>
  <c r="G19" s="1"/>
  <c r="E3"/>
  <c r="G3" s="1"/>
  <c r="D3"/>
  <c r="F3" s="1"/>
  <c r="G20" l="1"/>
  <c r="F20"/>
</calcChain>
</file>

<file path=xl/sharedStrings.xml><?xml version="1.0" encoding="utf-8"?>
<sst xmlns="http://schemas.openxmlformats.org/spreadsheetml/2006/main" count="13" uniqueCount="10">
  <si>
    <t>d</t>
  </si>
  <si>
    <t>n</t>
  </si>
  <si>
    <t>b0</t>
  </si>
  <si>
    <t>b1</t>
  </si>
  <si>
    <t>b2</t>
  </si>
  <si>
    <t>b3</t>
  </si>
  <si>
    <t>b0+b1*d+b2*d^2</t>
  </si>
  <si>
    <t>b0+b1*d+b2*d^2+b3*d^3</t>
  </si>
  <si>
    <t>(n-(b0+b1*d+b2*d^2))^2</t>
  </si>
  <si>
    <t>(n-(b0+b1*d+b2*d^2+b3*d^3))^2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</si>
</sst>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L20"/>
  <sheetViews>
    <sheetView tabSelected="1" workbookViewId="0">
      <selection activeCell="G22" sqref="G22"/>
    </sheetView>
  </sheetViews>
  <sheetFormatPr defaultRowHeight="15"/>
  <cols>
    <col min="2" max="3" width="9.140625" style="1"/>
    <col min="4" max="4" width="15.85546875" bestFit="1" customWidth="1"/>
    <col min="5" max="5" width="23.42578125" bestFit="1" customWidth="1"/>
    <col min="6" max="6" width="22.85546875" bestFit="1" customWidth="1"/>
    <col min="7" max="7" width="30.42578125" bestFit="1" customWidth="1"/>
  </cols>
  <sheetData>
    <row r="2" spans="2:12">
      <c r="B2" s="1" t="s">
        <v>0</v>
      </c>
      <c r="C2" s="1" t="s">
        <v>1</v>
      </c>
      <c r="D2" t="s">
        <v>6</v>
      </c>
      <c r="E2" t="s">
        <v>7</v>
      </c>
      <c r="F2" t="s">
        <v>8</v>
      </c>
      <c r="G2" t="s">
        <v>9</v>
      </c>
      <c r="I2" s="2" t="s">
        <v>2</v>
      </c>
      <c r="J2">
        <v>303.26916220518018</v>
      </c>
      <c r="K2" s="2" t="s">
        <v>2</v>
      </c>
      <c r="L2">
        <v>293.92569512349371</v>
      </c>
    </row>
    <row r="3" spans="2:12">
      <c r="B3" s="1">
        <v>3</v>
      </c>
      <c r="C3" s="1">
        <v>284</v>
      </c>
      <c r="D3">
        <f>$J$2+$J$3*B3+$J$4*B3^2</f>
        <v>306.24249154187959</v>
      </c>
      <c r="E3">
        <f>$L$2+$L$3*B3+$L$4*B3^2+$L$5*B3^3</f>
        <v>307.37272133288712</v>
      </c>
      <c r="F3">
        <f>(C3-D3)^2</f>
        <v>494.72842999058497</v>
      </c>
      <c r="G3">
        <f>(C3-E3)^2</f>
        <v>546.28410250479692</v>
      </c>
      <c r="I3" s="2" t="s">
        <v>3</v>
      </c>
      <c r="J3">
        <v>1.1332249441662785</v>
      </c>
      <c r="K3" s="2" t="s">
        <v>3</v>
      </c>
      <c r="L3">
        <v>6.94646873081801</v>
      </c>
    </row>
    <row r="4" spans="2:12">
      <c r="B4" s="1">
        <v>2</v>
      </c>
      <c r="C4" s="1">
        <v>290</v>
      </c>
      <c r="D4">
        <f t="shared" ref="D4:D19" si="0">$J$2+$J$3*B4+$J$4*B4^2</f>
        <v>305.34612520649074</v>
      </c>
      <c r="E4">
        <f t="shared" ref="E4:E19" si="1">$L$2+$L$3*B4+$L$4*B4^2+$L$5*B4^3</f>
        <v>304.37723378996583</v>
      </c>
      <c r="F4">
        <f t="shared" ref="F4:F19" si="2">(C4-D4)^2</f>
        <v>235.50355885329046</v>
      </c>
      <c r="G4">
        <f t="shared" ref="G4:G19" si="3">(C4-E4)^2</f>
        <v>206.70485145133517</v>
      </c>
      <c r="I4" s="2" t="s">
        <v>4</v>
      </c>
      <c r="J4">
        <v>-4.7371721755489954E-2</v>
      </c>
      <c r="K4" s="2" t="s">
        <v>4</v>
      </c>
      <c r="L4">
        <v>-0.93829798902611816</v>
      </c>
    </row>
    <row r="5" spans="2:12">
      <c r="B5" s="1">
        <v>7</v>
      </c>
      <c r="C5" s="1">
        <v>290</v>
      </c>
      <c r="D5">
        <f t="shared" si="0"/>
        <v>308.88052244832511</v>
      </c>
      <c r="E5">
        <f t="shared" si="1"/>
        <v>309.94250655226733</v>
      </c>
      <c r="F5">
        <f t="shared" si="2"/>
        <v>356.47412792170837</v>
      </c>
      <c r="G5">
        <f t="shared" si="3"/>
        <v>397.70356758722545</v>
      </c>
      <c r="K5" s="2" t="s">
        <v>5</v>
      </c>
      <c r="L5">
        <v>3.8974145117572426E-2</v>
      </c>
    </row>
    <row r="6" spans="2:12">
      <c r="B6" s="1">
        <v>11</v>
      </c>
      <c r="C6" s="1">
        <v>298</v>
      </c>
      <c r="D6">
        <f t="shared" si="0"/>
        <v>310.00265825859498</v>
      </c>
      <c r="E6">
        <f t="shared" si="1"/>
        <v>308.67738164182038</v>
      </c>
      <c r="F6">
        <f t="shared" si="2"/>
        <v>144.0638052726182</v>
      </c>
      <c r="G6">
        <f t="shared" si="3"/>
        <v>114.00647872508277</v>
      </c>
    </row>
    <row r="7" spans="2:12">
      <c r="B7" s="1">
        <v>12</v>
      </c>
      <c r="C7" s="1">
        <v>299</v>
      </c>
      <c r="D7">
        <f t="shared" si="0"/>
        <v>310.04633360238495</v>
      </c>
      <c r="E7">
        <f t="shared" si="1"/>
        <v>309.51573223671392</v>
      </c>
      <c r="F7">
        <f t="shared" si="2"/>
        <v>122.02148605517883</v>
      </c>
      <c r="G7">
        <f t="shared" si="3"/>
        <v>110.58062447426425</v>
      </c>
    </row>
    <row r="8" spans="2:12">
      <c r="B8" s="1">
        <v>10</v>
      </c>
      <c r="C8" s="1">
        <v>302</v>
      </c>
      <c r="D8">
        <f t="shared" si="0"/>
        <v>309.86423947129396</v>
      </c>
      <c r="E8">
        <f t="shared" si="1"/>
        <v>308.53472864663445</v>
      </c>
      <c r="F8">
        <f t="shared" si="2"/>
        <v>61.846262461857847</v>
      </c>
      <c r="G8">
        <f t="shared" si="3"/>
        <v>42.702678485144894</v>
      </c>
    </row>
    <row r="9" spans="2:12">
      <c r="B9" s="1">
        <v>8</v>
      </c>
      <c r="C9" s="1">
        <v>306</v>
      </c>
      <c r="D9">
        <f t="shared" si="0"/>
        <v>309.30317156615905</v>
      </c>
      <c r="E9">
        <f t="shared" si="1"/>
        <v>309.40113597256334</v>
      </c>
      <c r="F9">
        <f t="shared" si="2"/>
        <v>10.910942395481639</v>
      </c>
      <c r="G9">
        <f t="shared" si="3"/>
        <v>11.567725903864366</v>
      </c>
    </row>
    <row r="10" spans="2:12">
      <c r="B10" s="1">
        <v>8</v>
      </c>
      <c r="C10" s="1">
        <v>306</v>
      </c>
      <c r="D10">
        <f t="shared" si="0"/>
        <v>309.30317156615905</v>
      </c>
      <c r="E10">
        <f t="shared" si="1"/>
        <v>309.40113597256334</v>
      </c>
      <c r="F10">
        <f t="shared" si="2"/>
        <v>10.910942395481639</v>
      </c>
      <c r="G10">
        <f t="shared" si="3"/>
        <v>11.567725903864366</v>
      </c>
    </row>
    <row r="11" spans="2:12">
      <c r="B11" s="1">
        <v>9</v>
      </c>
      <c r="C11" s="1">
        <v>309</v>
      </c>
      <c r="D11">
        <f t="shared" si="0"/>
        <v>309.631077240482</v>
      </c>
      <c r="E11">
        <f t="shared" si="1"/>
        <v>308.8539283804505</v>
      </c>
      <c r="F11">
        <f t="shared" si="2"/>
        <v>0.39825848345437603</v>
      </c>
      <c r="G11">
        <f t="shared" si="3"/>
        <v>2.1336918037814581E-2</v>
      </c>
    </row>
    <row r="12" spans="2:12">
      <c r="B12" s="1">
        <v>10</v>
      </c>
      <c r="C12" s="1">
        <v>310</v>
      </c>
      <c r="D12">
        <f t="shared" si="0"/>
        <v>309.86423947129396</v>
      </c>
      <c r="E12">
        <f t="shared" si="1"/>
        <v>308.53472864663445</v>
      </c>
      <c r="F12">
        <f t="shared" si="2"/>
        <v>1.8430921154544519E-2</v>
      </c>
      <c r="G12">
        <f t="shared" si="3"/>
        <v>2.1470201389937147</v>
      </c>
    </row>
    <row r="13" spans="2:12">
      <c r="B13" s="1">
        <v>13</v>
      </c>
      <c r="C13" s="1">
        <v>311</v>
      </c>
      <c r="D13">
        <f t="shared" si="0"/>
        <v>309.99526550266398</v>
      </c>
      <c r="E13">
        <f t="shared" si="1"/>
        <v>311.28362530202048</v>
      </c>
      <c r="F13">
        <f t="shared" si="2"/>
        <v>1.0094914101370585</v>
      </c>
      <c r="G13">
        <f t="shared" si="3"/>
        <v>8.0443311946209739E-2</v>
      </c>
    </row>
    <row r="14" spans="2:12">
      <c r="B14" s="1">
        <v>7</v>
      </c>
      <c r="C14" s="1">
        <v>317</v>
      </c>
      <c r="D14">
        <f t="shared" si="0"/>
        <v>308.88052244832511</v>
      </c>
      <c r="E14">
        <f t="shared" si="1"/>
        <v>309.94250655226733</v>
      </c>
      <c r="F14">
        <f t="shared" si="2"/>
        <v>65.925915712152474</v>
      </c>
      <c r="G14">
        <f t="shared" si="3"/>
        <v>49.808213764789542</v>
      </c>
    </row>
    <row r="15" spans="2:12">
      <c r="B15" s="1">
        <v>9</v>
      </c>
      <c r="C15" s="1">
        <v>317</v>
      </c>
      <c r="D15">
        <f t="shared" si="0"/>
        <v>309.631077240482</v>
      </c>
      <c r="E15">
        <f t="shared" si="1"/>
        <v>308.8539283804505</v>
      </c>
      <c r="F15">
        <f t="shared" si="2"/>
        <v>54.301022635742378</v>
      </c>
      <c r="G15">
        <f t="shared" si="3"/>
        <v>66.358482830829857</v>
      </c>
    </row>
    <row r="16" spans="2:12">
      <c r="B16" s="1">
        <v>6</v>
      </c>
      <c r="C16" s="1">
        <v>320</v>
      </c>
      <c r="D16">
        <f t="shared" si="0"/>
        <v>308.36312988698023</v>
      </c>
      <c r="E16">
        <f t="shared" si="1"/>
        <v>310.24419524885718</v>
      </c>
      <c r="F16">
        <f t="shared" si="2"/>
        <v>135.4167460272927</v>
      </c>
      <c r="G16">
        <f t="shared" si="3"/>
        <v>95.175726342420788</v>
      </c>
    </row>
    <row r="17" spans="2:7">
      <c r="B17" s="1">
        <v>13</v>
      </c>
      <c r="C17" s="1">
        <v>323</v>
      </c>
      <c r="D17">
        <f t="shared" si="0"/>
        <v>309.99526550266398</v>
      </c>
      <c r="E17">
        <f t="shared" si="1"/>
        <v>311.28362530202048</v>
      </c>
      <c r="F17">
        <f t="shared" si="2"/>
        <v>169.12311934620146</v>
      </c>
      <c r="G17">
        <f t="shared" si="3"/>
        <v>137.27343606345462</v>
      </c>
    </row>
    <row r="18" spans="2:7">
      <c r="B18" s="1">
        <v>2</v>
      </c>
      <c r="C18" s="1">
        <v>334</v>
      </c>
      <c r="D18">
        <f t="shared" si="0"/>
        <v>305.34612520649074</v>
      </c>
      <c r="E18">
        <f t="shared" si="1"/>
        <v>304.37723378996583</v>
      </c>
      <c r="F18">
        <f t="shared" si="2"/>
        <v>821.04454068210532</v>
      </c>
      <c r="G18">
        <f t="shared" si="3"/>
        <v>877.50827793434223</v>
      </c>
    </row>
    <row r="19" spans="2:7">
      <c r="B19" s="1">
        <v>8</v>
      </c>
      <c r="C19" s="1">
        <v>334</v>
      </c>
      <c r="D19">
        <f t="shared" si="0"/>
        <v>309.30317156615905</v>
      </c>
      <c r="E19">
        <f t="shared" si="1"/>
        <v>309.40113597256334</v>
      </c>
      <c r="F19">
        <f t="shared" si="2"/>
        <v>609.93333469057472</v>
      </c>
      <c r="G19">
        <f t="shared" si="3"/>
        <v>605.10411144031741</v>
      </c>
    </row>
    <row r="20" spans="2:7">
      <c r="F20">
        <f>SUM(F3:F19)</f>
        <v>3293.6304152550169</v>
      </c>
      <c r="G20">
        <f>SUM(G3:G19)</f>
        <v>3274.5948037807107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Яйца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2019-05-21T18:16:26Z</dcterms:modified>
</cp:coreProperties>
</file>