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3335" windowHeight="615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10" i="1"/>
  <c r="B9"/>
  <c r="C6" l="1"/>
  <c r="B6"/>
  <c r="H6"/>
  <c r="D6"/>
  <c r="E6"/>
  <c r="F6"/>
  <c r="G6"/>
  <c r="H4"/>
  <c r="C4"/>
  <c r="D4"/>
  <c r="E4"/>
  <c r="F4"/>
  <c r="G4"/>
  <c r="B4"/>
  <c r="H2"/>
  <c r="E2"/>
  <c r="D2"/>
  <c r="F2"/>
  <c r="C2"/>
  <c r="G2"/>
  <c r="B2"/>
</calcChain>
</file>

<file path=xl/sharedStrings.xml><?xml version="1.0" encoding="utf-8"?>
<sst xmlns="http://schemas.openxmlformats.org/spreadsheetml/2006/main" count="7" uniqueCount="7">
  <si>
    <t>Xi</t>
  </si>
  <si>
    <t>Pi</t>
  </si>
  <si>
    <t>∑</t>
  </si>
  <si>
    <t>(xi-EX)²pi</t>
  </si>
  <si>
    <t>xi*pi</t>
  </si>
  <si>
    <t>EX=∑xi*pi</t>
  </si>
  <si>
    <t>σ²=(xi-EX)²pi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</si>
</sst>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0" xfId="0" applyFont="1" applyBorder="1"/>
    <xf numFmtId="16" fontId="1" fillId="0" borderId="0" xfId="0" applyNumberFormat="1" applyFont="1" applyBorder="1"/>
    <xf numFmtId="0" fontId="1" fillId="2" borderId="4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F18" sqref="F18"/>
    </sheetView>
  </sheetViews>
  <sheetFormatPr defaultRowHeight="15"/>
  <cols>
    <col min="1" max="1" width="14.28515625" customWidth="1"/>
    <col min="2" max="2" width="11" customWidth="1"/>
    <col min="4" max="4" width="14.7109375" customWidth="1"/>
    <col min="6" max="6" width="12.85546875" customWidth="1"/>
  </cols>
  <sheetData>
    <row r="1" spans="1:8" ht="15.75" thickBot="1">
      <c r="A1" s="4" t="s">
        <v>0</v>
      </c>
      <c r="B1" s="1">
        <v>0</v>
      </c>
      <c r="C1" s="1">
        <v>1</v>
      </c>
      <c r="D1" s="1">
        <v>2</v>
      </c>
      <c r="E1" s="1">
        <v>3</v>
      </c>
      <c r="F1" s="1">
        <v>4</v>
      </c>
      <c r="G1" s="2">
        <v>5</v>
      </c>
      <c r="H1" s="6" t="s">
        <v>2</v>
      </c>
    </row>
    <row r="2" spans="1:8" ht="15.75" thickBot="1">
      <c r="A2" s="4" t="s">
        <v>1</v>
      </c>
      <c r="B2" s="1">
        <f>(5/6)^5</f>
        <v>0.40187757201646102</v>
      </c>
      <c r="C2" s="1">
        <f>1/6*(5/6)^4*5</f>
        <v>0.40187757201646102</v>
      </c>
      <c r="D2" s="1">
        <f>(1/6)^2*(5/6)^3*10</f>
        <v>0.1607510288065844</v>
      </c>
      <c r="E2" s="1">
        <f>(1/6)^3*(5/6)^2*10</f>
        <v>3.2150205761316872E-2</v>
      </c>
      <c r="F2" s="1">
        <f>(1/6)^4*5/6*5</f>
        <v>3.2150205761316874E-3</v>
      </c>
      <c r="G2" s="2">
        <f>(1/6)^5</f>
        <v>1.2860082304526747E-4</v>
      </c>
      <c r="H2" s="9">
        <f>SUM(B2:G2)</f>
        <v>1.0000000000000002</v>
      </c>
    </row>
    <row r="3" spans="1:8" ht="15.75" thickBot="1">
      <c r="A3" s="5"/>
      <c r="H3" s="7"/>
    </row>
    <row r="4" spans="1:8" ht="15.75" thickBot="1">
      <c r="A4" s="3" t="s">
        <v>4</v>
      </c>
      <c r="B4" s="1">
        <f>B1*B2</f>
        <v>0</v>
      </c>
      <c r="C4" s="1">
        <f t="shared" ref="C4:G4" si="0">C1*C2</f>
        <v>0.40187757201646102</v>
      </c>
      <c r="D4" s="1">
        <f t="shared" si="0"/>
        <v>0.3215020576131688</v>
      </c>
      <c r="E4" s="1">
        <f t="shared" si="0"/>
        <v>9.6450617283950615E-2</v>
      </c>
      <c r="F4" s="1">
        <f t="shared" si="0"/>
        <v>1.2860082304526749E-2</v>
      </c>
      <c r="G4" s="2">
        <f t="shared" si="0"/>
        <v>6.4300411522633734E-4</v>
      </c>
      <c r="H4" s="9">
        <f>SUM(B4:G4)</f>
        <v>0.83333333333333348</v>
      </c>
    </row>
    <row r="5" spans="1:8" ht="15.75" thickBot="1">
      <c r="A5" s="5"/>
      <c r="H5" s="8"/>
    </row>
    <row r="6" spans="1:8" ht="15.75" thickBot="1">
      <c r="A6" s="4" t="s">
        <v>3</v>
      </c>
      <c r="B6" s="1">
        <f>(B1-$H$4)^2*B2</f>
        <v>0.27908164723365358</v>
      </c>
      <c r="C6" s="1">
        <f>(C1-$H$4)^2*C2</f>
        <v>1.116326588934612E-2</v>
      </c>
      <c r="D6" s="1">
        <f t="shared" ref="D6:G6" si="1">(D1-$H$4)^2*D2</f>
        <v>0.21880001143118427</v>
      </c>
      <c r="E6" s="1">
        <f t="shared" si="1"/>
        <v>0.15092735482395975</v>
      </c>
      <c r="F6" s="1">
        <f t="shared" si="1"/>
        <v>3.2239511888431639E-2</v>
      </c>
      <c r="G6" s="2">
        <f t="shared" si="1"/>
        <v>2.2326531778692265E-3</v>
      </c>
      <c r="H6" s="9">
        <f>SUM(B6:G6)</f>
        <v>0.69444444444444464</v>
      </c>
    </row>
    <row r="7" spans="1:8">
      <c r="A7" s="5"/>
    </row>
    <row r="8" spans="1:8">
      <c r="A8" s="5"/>
    </row>
    <row r="9" spans="1:8">
      <c r="A9" s="4" t="s">
        <v>5</v>
      </c>
      <c r="B9" s="1">
        <f>H4</f>
        <v>0.83333333333333348</v>
      </c>
    </row>
    <row r="10" spans="1:8">
      <c r="A10" s="3" t="s">
        <v>6</v>
      </c>
      <c r="B10" s="1">
        <f>H6</f>
        <v>0.69444444444444464</v>
      </c>
    </row>
  </sheetData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2011-12-06T14:29:04Z</dcterms:created>
  <dcterms:modified xsi:type="dcterms:W3CDTF">2011-12-06T16:48:52Z</dcterms:modified>
</cp:coreProperties>
</file>